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externalLinks/externalLink73.xml" ContentType="application/vnd.openxmlformats-officedocument.spreadsheetml.externalLink+xml"/>
  <Override PartName="/xl/externalLinks/externalLink74.xml" ContentType="application/vnd.openxmlformats-officedocument.spreadsheetml.externalLink+xml"/>
  <Override PartName="/xl/externalLinks/externalLink75.xml" ContentType="application/vnd.openxmlformats-officedocument.spreadsheetml.externalLink+xml"/>
  <Override PartName="/xl/externalLinks/externalLink76.xml" ContentType="application/vnd.openxmlformats-officedocument.spreadsheetml.externalLink+xml"/>
  <Override PartName="/xl/externalLinks/externalLink77.xml" ContentType="application/vnd.openxmlformats-officedocument.spreadsheetml.externalLink+xml"/>
  <Override PartName="/xl/externalLinks/externalLink78.xml" ContentType="application/vnd.openxmlformats-officedocument.spreadsheetml.externalLink+xml"/>
  <Override PartName="/xl/externalLinks/externalLink79.xml" ContentType="application/vnd.openxmlformats-officedocument.spreadsheetml.externalLink+xml"/>
  <Override PartName="/xl/externalLinks/externalLink80.xml" ContentType="application/vnd.openxmlformats-officedocument.spreadsheetml.externalLink+xml"/>
  <Override PartName="/xl/externalLinks/externalLink81.xml" ContentType="application/vnd.openxmlformats-officedocument.spreadsheetml.externalLink+xml"/>
  <Override PartName="/xl/externalLinks/externalLink82.xml" ContentType="application/vnd.openxmlformats-officedocument.spreadsheetml.externalLink+xml"/>
  <Override PartName="/xl/externalLinks/externalLink83.xml" ContentType="application/vnd.openxmlformats-officedocument.spreadsheetml.externalLink+xml"/>
  <Override PartName="/xl/externalLinks/externalLink84.xml" ContentType="application/vnd.openxmlformats-officedocument.spreadsheetml.externalLink+xml"/>
  <Override PartName="/xl/externalLinks/externalLink85.xml" ContentType="application/vnd.openxmlformats-officedocument.spreadsheetml.externalLink+xml"/>
  <Override PartName="/xl/externalLinks/externalLink86.xml" ContentType="application/vnd.openxmlformats-officedocument.spreadsheetml.externalLink+xml"/>
  <Override PartName="/xl/externalLinks/externalLink87.xml" ContentType="application/vnd.openxmlformats-officedocument.spreadsheetml.externalLink+xml"/>
  <Override PartName="/xl/externalLinks/externalLink88.xml" ContentType="application/vnd.openxmlformats-officedocument.spreadsheetml.externalLink+xml"/>
  <Override PartName="/xl/externalLinks/externalLink8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8665" yWindow="90" windowWidth="27795" windowHeight="12195"/>
  </bookViews>
  <sheets>
    <sheet name="Disclaimer" sheetId="1" r:id="rId1"/>
    <sheet name="Statements of Operations" sheetId="2" r:id="rId2"/>
    <sheet name="Balance Sheet" sheetId="3" r:id="rId3"/>
    <sheet name="Statement of Cash Flows" sheetId="4" r:id="rId4"/>
    <sheet name="Adjusted EBITDA" sheetId="5" r:id="rId5"/>
    <sheet name="Non-GAAP EPS" sheetId="6" r:id="rId6"/>
    <sheet name="Revenue by Type" sheetId="7" r:id="rId7"/>
    <sheet name="Other Metrics" sheetId="8" r:id="rId8"/>
  </sheets>
  <externalReferences>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 r:id="rId93"/>
    <externalReference r:id="rId94"/>
    <externalReference r:id="rId95"/>
    <externalReference r:id="rId96"/>
    <externalReference r:id="rId97"/>
  </externalReferences>
  <definedNames>
    <definedName name="\a" localSheetId="5">#REF!</definedName>
    <definedName name="\a">#REF!</definedName>
    <definedName name="\b" localSheetId="5">#REF!</definedName>
    <definedName name="\b">#REF!</definedName>
    <definedName name="\c" localSheetId="5">#REF!</definedName>
    <definedName name="\c">#REF!</definedName>
    <definedName name="\d" localSheetId="5">#REF!</definedName>
    <definedName name="\d">#REF!</definedName>
    <definedName name="\f" localSheetId="5">#REF!</definedName>
    <definedName name="\f">#REF!</definedName>
    <definedName name="\m" localSheetId="5">#REF!</definedName>
    <definedName name="\m">#REF!</definedName>
    <definedName name="\n" localSheetId="5">#REF!</definedName>
    <definedName name="\n">#REF!</definedName>
    <definedName name="\o" localSheetId="5">#REF!</definedName>
    <definedName name="\o">#REF!</definedName>
    <definedName name="\p" localSheetId="5">#REF!</definedName>
    <definedName name="\p">#REF!</definedName>
    <definedName name="\q" localSheetId="5">#REF!</definedName>
    <definedName name="\q">#REF!</definedName>
    <definedName name="\r" localSheetId="5">#REF!</definedName>
    <definedName name="\r">#REF!</definedName>
    <definedName name="\u" localSheetId="5">#REF!</definedName>
    <definedName name="\u">#REF!</definedName>
    <definedName name="\y" localSheetId="5">#REF!</definedName>
    <definedName name="\y">#REF!</definedName>
    <definedName name="__FDS_HYPERLINK_TOGGLE_STATE__" hidden="1">"ON"</definedName>
    <definedName name="__FDS_UNIQUE_RANGE_ID_GENERATOR_COUNTER" hidden="1">23</definedName>
    <definedName name="_07_02_94" localSheetId="5">#REF!</definedName>
    <definedName name="_07_02_94">#REF!</definedName>
    <definedName name="_1__FDSAUDITLINK__" hidden="1">{"fdsup://directions/FAT Viewer?action=UPDATE&amp;creator=factset&amp;DYN_ARGS=TRUE&amp;DOC_NAME=FAT:FQL_AUDITING_CLIENT_TEMPLATE.FAT&amp;display_string=Audit&amp;VAR:KEY=YHABSBIVET&amp;VAR:QUERY=Rk1BX0VWQUxfU0FMRVMoKzQsMCwsLCdQT1JUQUdHJywnTUVBTlInKQ==&amp;WINDOW=FIRST_POPUP&amp;HEIGHT=45","0&amp;WIDTH=450&amp;START_MAXIMIZED=FALSE&amp;VAR:CALENDAR=FIVEDAY&amp;VAR:SYMBOL=R.2000&amp;VAR:INDEX=0"}</definedName>
    <definedName name="_1_0_0Loan_Loss_Provision_f" localSheetId="5">#REF!</definedName>
    <definedName name="_1_0_0Loan_Loss_Provision_f">#REF!</definedName>
    <definedName name="_1_0DATA" localSheetId="5">[1]SCHFAX!#REF!</definedName>
    <definedName name="_1_0DATA">[1]SCHFAX!#REF!</definedName>
    <definedName name="_10__FDSAUDITLINK__" hidden="1">{"fdsup://directions/FAT Viewer?action=UPDATE&amp;creator=factset&amp;DYN_ARGS=TRUE&amp;DOC_NAME=FAT:FQL_AUDITING_CLIENT_TEMPLATE.FAT&amp;display_string=Audit&amp;VAR:KEY=AJGDCFAVIH&amp;VAR:QUERY=Rk1BX0VWQUxfU0FMRVMoKzEsMCwsLCdQT1JUQUdHJywnTUVBTlInKQ==&amp;WINDOW=FIRST_POPUP&amp;HEIGHT=45","0&amp;WIDTH=450&amp;START_MAXIMIZED=FALSE&amp;VAR:CALENDAR=FIVEDAY&amp;VAR:SYMBOL=DJIAK&amp;VAR:INDEX=0"}</definedName>
    <definedName name="_10_0_0Sh_equ_ex" localSheetId="5">'[2]Bilanz-KNZ (F)'!#REF!</definedName>
    <definedName name="_10_0_0Sh_equ_ex">'[2]Bilanz-KNZ (F)'!#REF!</definedName>
    <definedName name="_10_0divide" localSheetId="5">[3]Branchen!#REF!</definedName>
    <definedName name="_10_0divide">[3]Branchen!#REF!</definedName>
    <definedName name="_10YRRECORD" localSheetId="5">'[4]BAe earnings pre-99'!#REF!</definedName>
    <definedName name="_10YRRECORD">'[4]BAe earnings pre-99'!#REF!</definedName>
    <definedName name="_11__FDSAUDITLINK__" hidden="1">{"fdsup://directions/FAT Viewer?action=UPDATE&amp;creator=factset&amp;DYN_ARGS=TRUE&amp;DOC_NAME=FAT:FQL_AUDITING_CLIENT_TEMPLATE.FAT&amp;display_string=Audit&amp;VAR:KEY=AJGDCFAVIH&amp;VAR:QUERY=Rk1BX0VWQUxfU0FMRVMoKzEsMCwsLCdQT1JUQUdHJywnTUVBTlInKQ==&amp;WINDOW=FIRST_POPUP&amp;HEIGHT=45","0&amp;WIDTH=450&amp;START_MAXIMIZED=FALSE&amp;VAR:CALENDAR=FIVEDAY&amp;VAR:SYMBOL=DJIAK&amp;VAR:INDEX=0"}</definedName>
    <definedName name="_11_0divide" localSheetId="5">[3]Branchen!#REF!</definedName>
    <definedName name="_11_0divide">[3]Branchen!#REF!</definedName>
    <definedName name="_11ÿ_0" localSheetId="5">'[5]GuV-KNZ (DM)'!#REF!</definedName>
    <definedName name="_11ÿ_0">'[5]GuV-KNZ (DM)'!#REF!</definedName>
    <definedName name="_12__FDSAUDITLINK__" hidden="1">{"fdsup://directions/FAT Viewer?action=UPDATE&amp;creator=factset&amp;DYN_ARGS=TRUE&amp;DOC_NAME=FAT:FQL_AUDITING_CLIENT_TEMPLATE.FAT&amp;display_string=Audit&amp;VAR:KEY=AJGDCFAVIH&amp;VAR:QUERY=Rk1BX0VWQUxfU0FMRVMoKzEsMCwsLCdQT1JUQUdHJywnTUVBTlInKQ==&amp;WINDOW=FIRST_POPUP&amp;HEIGHT=45","0&amp;WIDTH=450&amp;START_MAXIMIZED=FALSE&amp;VAR:CALENDAR=FIVEDAY&amp;VAR:SYMBOL=DJIAK&amp;VAR:INDEX=0"}</definedName>
    <definedName name="_12ÿ_0" localSheetId="5">'[5]GuV-KNZ (DM)'!#REF!</definedName>
    <definedName name="_12ÿ_0">'[5]GuV-KNZ (DM)'!#REF!</definedName>
    <definedName name="_13__FDSAUDITLINK__" hidden="1">{"fdsup://directions/FAT Viewer?action=UPDATE&amp;creator=factset&amp;DYN_ARGS=TRUE&amp;DOC_NAME=FAT:FQL_AUDITING_CLIENT_TEMPLATE.FAT&amp;display_string=Audit&amp;VAR:KEY=AJGDCFAVIH&amp;VAR:QUERY=Rk1BX0VWQUxfU0FMRVMoKzEsMCwsLCdQT1JUQUdHJywnTUVBTlInKQ==&amp;WINDOW=FIRST_POPUP&amp;HEIGHT=45","0&amp;WIDTH=450&amp;START_MAXIMIZED=FALSE&amp;VAR:CALENDAR=FIVEDAY&amp;VAR:SYMBOL=DJIAK&amp;VAR:INDEX=0"}</definedName>
    <definedName name="_14__FDSAUDITLINK__" hidden="1">{"fdsup://directions/FAT Viewer?action=UPDATE&amp;creator=factset&amp;DYN_ARGS=TRUE&amp;DOC_NAME=FAT:FQL_AUDITING_CLIENT_TEMPLATE.FAT&amp;display_string=Audit&amp;VAR:KEY=AJGDCFAVIH&amp;VAR:QUERY=Rk1BX0VWQUxfU0FMRVMoKzEsMCwsLCdQT1JUQUdHJywnTUVBTlInKQ==&amp;WINDOW=FIRST_POPUP&amp;HEIGHT=45","0&amp;WIDTH=450&amp;START_MAXIMIZED=FALSE&amp;VAR:CALENDAR=FIVEDAY&amp;VAR:SYMBOL=DJIAK&amp;VAR:INDEX=0"}</definedName>
    <definedName name="_15__FDSAUDITLINK__" hidden="1">{"fdsup://directions/FAT Viewer?action=UPDATE&amp;creator=factset&amp;DYN_ARGS=TRUE&amp;DOC_NAME=FAT:FQL_AUDITING_CLIENT_TEMPLATE.FAT&amp;display_string=Audit&amp;VAR:KEY=AJGDCFAVIH&amp;VAR:QUERY=Rk1BX0VWQUxfU0FMRVMoKzEsMCwsLCdQT1JUQUdHJywnTUVBTlInKQ==&amp;WINDOW=FIRST_POPUP&amp;HEIGHT=45","0&amp;WIDTH=450&amp;START_MAXIMIZED=FALSE&amp;VAR:CALENDAR=FIVEDAY&amp;VAR:SYMBOL=DJIAK&amp;VAR:INDEX=0"}</definedName>
    <definedName name="_16__FDSAUDITLINK__" hidden="1">{"fdsup://directions/FAT Viewer?action=UPDATE&amp;creator=factset&amp;DYN_ARGS=TRUE&amp;DOC_NAME=FAT:FQL_AUDITING_CLIENT_TEMPLATE.FAT&amp;display_string=Audit&amp;VAR:KEY=AJGDCFAVIH&amp;VAR:QUERY=Rk1BX0VWQUxfU0FMRVMoKzEsMCwsLCdQT1JUQUdHJywnTUVBTlInKQ==&amp;WINDOW=FIRST_POPUP&amp;HEIGHT=45","0&amp;WIDTH=450&amp;START_MAXIMIZED=FALSE&amp;VAR:CALENDAR=FIVEDAY&amp;VAR:SYMBOL=DJIAK&amp;VAR:INDEX=0"}</definedName>
    <definedName name="_17__FDSAUDITLINK__" hidden="1">{"fdsup://directions/FAT Viewer?action=UPDATE&amp;creator=factset&amp;DYN_ARGS=TRUE&amp;DOC_NAME=FAT:FQL_AUDITING_CLIENT_TEMPLATE.FAT&amp;display_string=Audit&amp;VAR:KEY=KZILENSPUX&amp;VAR:QUERY=Rk1BX0VWQUxfU0FMRVMoKzEsMCwsLCdQT1JUQUdHJywnTUVBTlInKQ==&amp;WINDOW=FIRST_POPUP&amp;HEIGHT=45","0&amp;WIDTH=450&amp;START_MAXIMIZED=FALSE&amp;VAR:CALENDAR=FIVEDAY&amp;VAR:SYMBOL=DJIAK&amp;VAR:INDEX=0"}</definedName>
    <definedName name="_18__FDSAUDITLINK__" hidden="1">{"fdsup://directions/FAT Viewer?action=UPDATE&amp;creator=factset&amp;DYN_ARGS=TRUE&amp;DOC_NAME=FAT:FQL_AUDITING_CLIENT_TEMPLATE.FAT&amp;display_string=Audit&amp;VAR:KEY=KZILENSPUX&amp;VAR:QUERY=Rk1BX0VWQUxfU0FMRVMoKzEsMCwsLCdQT1JUQUdHJywnTUVBTlInKQ==&amp;WINDOW=FIRST_POPUP&amp;HEIGHT=45","0&amp;WIDTH=450&amp;START_MAXIMIZED=FALSE&amp;VAR:CALENDAR=FIVEDAY&amp;VAR:SYMBOL=DJIAK&amp;VAR:INDEX=0"}</definedName>
    <definedName name="_19__FDSAUDITLINK__" hidden="1">{"fdsup://directions/FAT Viewer?action=UPDATE&amp;creator=factset&amp;DYN_ARGS=TRUE&amp;DOC_NAME=FAT:FQL_AUDITING_CLIENT_TEMPLATE.FAT&amp;display_string=Audit&amp;VAR:KEY=KZILENSPUX&amp;VAR:QUERY=Rk1BX0VWQUxfU0FMRVMoKzEsMCwsLCdQT1JUQUdHJywnTUVBTlInKQ==&amp;WINDOW=FIRST_POPUP&amp;HEIGHT=45","0&amp;WIDTH=450&amp;START_MAXIMIZED=FALSE&amp;VAR:CALENDAR=FIVEDAY&amp;VAR:SYMBOL=DJIAK&amp;VAR:INDEX=0"}</definedName>
    <definedName name="_1989" localSheetId="5">#REF!</definedName>
    <definedName name="_1989">#REF!</definedName>
    <definedName name="_1997" localSheetId="5">'[6]Divisional Forecasts'!#REF!</definedName>
    <definedName name="_1997">'[6]Divisional Forecasts'!#REF!</definedName>
    <definedName name="_1997temp" localSheetId="5">'[6]Divisional Forecasts'!#REF!</definedName>
    <definedName name="_1997temp">'[6]Divisional Forecasts'!#REF!</definedName>
    <definedName name="_1998">[7]Main!$N$1:$N$65536</definedName>
    <definedName name="_1999">[7]Main!$O$1:$O$65536</definedName>
    <definedName name="_2__FDSAUDITLINK__" hidden="1">{"fdsup://directions/FAT Viewer?action=UPDATE&amp;creator=factset&amp;DYN_ARGS=TRUE&amp;DOC_NAME=FAT:FQL_AUDITING_CLIENT_TEMPLATE.FAT&amp;display_string=Audit&amp;VAR:KEY=YHABSBIVET&amp;VAR:QUERY=Rk1BX0VWQUxfU0FMRVMoKzQsMCwsLCdQT1JUQUdHJywnTUVBTlInKQ==&amp;WINDOW=FIRST_POPUP&amp;HEIGHT=45","0&amp;WIDTH=450&amp;START_MAXIMIZED=FALSE&amp;VAR:CALENDAR=FIVEDAY&amp;VAR:SYMBOL=R.2000&amp;VAR:INDEX=0"}</definedName>
    <definedName name="_2_0_0Loan_Loss_Provision_f" localSheetId="5">#REF!</definedName>
    <definedName name="_2_0_0Loan_Loss_Provision_f">#REF!</definedName>
    <definedName name="_2_0DATAB" localSheetId="5">[1]SCHFAX!#REF!</definedName>
    <definedName name="_2_0DATAB">[1]SCHFAX!#REF!</definedName>
    <definedName name="_20__FDSAUDITLINK__" hidden="1">{"fdsup://directions/FAT Viewer?action=UPDATE&amp;creator=factset&amp;DYN_ARGS=TRUE&amp;DOC_NAME=FAT:FQL_AUDITING_CLIENT_TEMPLATE.FAT&amp;display_string=Audit&amp;VAR:KEY=KZILENSPUX&amp;VAR:QUERY=Rk1BX0VWQUxfU0FMRVMoKzEsMCwsLCdQT1JUQUdHJywnTUVBTlInKQ==&amp;WINDOW=FIRST_POPUP&amp;HEIGHT=45","0&amp;WIDTH=450&amp;START_MAXIMIZED=FALSE&amp;VAR:CALENDAR=FIVEDAY&amp;VAR:SYMBOL=DJIAK&amp;VAR:INDEX=0"}</definedName>
    <definedName name="_20_Jul_94" localSheetId="5">#REF!</definedName>
    <definedName name="_20_Jul_94">#REF!</definedName>
    <definedName name="_2002" localSheetId="5">#REF!</definedName>
    <definedName name="_2002">#REF!</definedName>
    <definedName name="_2003" localSheetId="5">#REF!</definedName>
    <definedName name="_2003">#REF!</definedName>
    <definedName name="_2004" localSheetId="5">#REF!</definedName>
    <definedName name="_2004">#REF!</definedName>
    <definedName name="_2005" localSheetId="5">#REF!</definedName>
    <definedName name="_2005">#REF!</definedName>
    <definedName name="_2006" localSheetId="5">#REF!</definedName>
    <definedName name="_2006">#REF!</definedName>
    <definedName name="_21__FDSAUDITLINK__" hidden="1">{"fdsup://directions/FAT Viewer?action=UPDATE&amp;creator=factset&amp;DYN_ARGS=TRUE&amp;DOC_NAME=FAT:FQL_AUDITING_CLIENT_TEMPLATE.FAT&amp;display_string=Audit&amp;VAR:KEY=KZILENSPUX&amp;VAR:QUERY=Rk1BX0VWQUxfU0FMRVMoKzEsMCwsLCdQT1JUQUdHJywnTUVBTlInKQ==&amp;WINDOW=FIRST_POPUP&amp;HEIGHT=45","0&amp;WIDTH=450&amp;START_MAXIMIZED=FALSE&amp;VAR:CALENDAR=FIVEDAY&amp;VAR:SYMBOL=DJIAK&amp;VAR:INDEX=0"}</definedName>
    <definedName name="_22__FDSAUDITLINK__" hidden="1">{"fdsup://directions/FAT Viewer?action=UPDATE&amp;creator=factset&amp;DYN_ARGS=TRUE&amp;DOC_NAME=FAT:FQL_AUDITING_CLIENT_TEMPLATE.FAT&amp;display_string=Audit&amp;VAR:KEY=KZILENSPUX&amp;VAR:QUERY=Rk1BX0VWQUxfU0FMRVMoKzEsMCwsLCdQT1JUQUdHJywnTUVBTlInKQ==&amp;WINDOW=FIRST_POPUP&amp;HEIGHT=45","0&amp;WIDTH=450&amp;START_MAXIMIZED=FALSE&amp;VAR:CALENDAR=FIVEDAY&amp;VAR:SYMBOL=DJIAK&amp;VAR:INDEX=0"}</definedName>
    <definedName name="_23__FDSAUDITLINK__" hidden="1">{"fdsup://IBCentral/FAT Viewer?action=UPDATE&amp;creator=factset&amp;DOC_NAME=fat:reuters_annual_source_window.fat&amp;display_string=Audit&amp;DYN_ARGS=TRUE&amp;VAR:ID1=06777410&amp;VAR:RCODE=CFFREE&amp;VAR:SDATE=20080199&amp;VAR:FREQ=Y&amp;VAR:RELITEM=RP&amp;VAR:CURRENCY=&amp;VAR:CURRSOURCE=EXSHARE","&amp;VAR:NATFREQ=ANNUAL&amp;VAR:RFIELD=FINALIZED&amp;VAR:DB_TYPE=&amp;VAR:UNITS=M&amp;window=popup&amp;width=450&amp;height=300&amp;START_MAXIMIZED=FALSE"}</definedName>
    <definedName name="_24__FDSAUDITLINK__" hidden="1">{"fdsup://IBCentral/FAT Viewer?action=UPDATE&amp;creator=factset&amp;DOC_NAME=fat:reuters_semi_source_window.fat&amp;display_string=Audit&amp;DYN_ARGS=TRUE&amp;VAR:ID1=663955&amp;VAR:RCODE=SCSI&amp;VAR:SDATE=20080999&amp;VAR:FREQ=FSA&amp;VAR:RELITEM=RP&amp;VAR:CURRENCY=USD&amp;VAR:CURRSOURCE=EXSHARE&amp;","VAR:NATFREQ=FSA&amp;VAR:RFIELD=FINALIZED&amp;VAR:DB_TYPE=&amp;VAR:UNITS=M&amp;window=popup&amp;width=450&amp;height=300&amp;START_MAXIMIZED=FALSE"}</definedName>
    <definedName name="_25__FDSAUDITLINK__" hidden="1">{"fdsup://IBCentral/FAT Viewer?action=UPDATE&amp;creator=factset&amp;DOC_NAME=fat:reuters_semi_source_window.fat&amp;display_string=Audit&amp;DYN_ARGS=TRUE&amp;VAR:ID1=663955&amp;VAR:RCODE=STLD&amp;VAR:SDATE=20080999&amp;VAR:FREQ=FSA&amp;VAR:RELITEM=RP&amp;VAR:CURRENCY=USD&amp;VAR:CURRSOURCE=EXSHARE&amp;","VAR:NATFREQ=FSA&amp;VAR:RFIELD=FINALIZED&amp;VAR:DB_TYPE=&amp;VAR:UNITS=M&amp;window=popup&amp;width=450&amp;height=300&amp;START_MAXIMIZED=FALSE"}</definedName>
    <definedName name="_26__FDSAUDITLINK__" hidden="1">{"fdsup://IBCentral/FAT Viewer?action=UPDATE&amp;creator=factset&amp;DOC_NAME=fat:reuters_qtrly_source_window.fat&amp;display_string=Audit&amp;DYN_ARGS=TRUE&amp;VAR:ID1=16943T10&amp;VAR:RCODE=SCSI&amp;VAR:SDATE=20080999&amp;VAR:FREQ=Quarterly&amp;VAR:RELITEM=RP&amp;VAR:CURRENCY=USD&amp;VAR:CURRSOURCE","=EXSHARE&amp;VAR:NATFREQ=QUARTERLY&amp;VAR:RFIELD=FINALIZED&amp;VAR:DB_TYPE=&amp;VAR:UNITS=M&amp;window=popup&amp;width=450&amp;height=300&amp;START_MAXIMIZED=FALSE"}</definedName>
    <definedName name="_27__FDSAUDITLINK__" hidden="1">{"fdsup://IBCentral/FAT Viewer?action=UPDATE&amp;creator=factset&amp;DOC_NAME=fat:reuters_semi_source_window.fat&amp;display_string=Audit&amp;DYN_ARGS=TRUE&amp;VAR:ID1=B02RK0&amp;VAR:RCODE=SCSI&amp;VAR:SDATE=20080999&amp;VAR:FREQ=FSA&amp;VAR:RELITEM=RP&amp;VAR:CURRENCY=USD&amp;VAR:CURRSOURCE=EXSHARE&amp;","VAR:NATFREQ=FSA&amp;VAR:RFIELD=FINALIZED&amp;VAR:DB_TYPE=&amp;VAR:UNITS=M&amp;window=popup&amp;width=450&amp;height=300&amp;START_MAXIMIZED=FALSE"}</definedName>
    <definedName name="_28__FDSAUDITLINK__" hidden="1">{"fdsup://IBCentral/FAT Viewer?action=UPDATE&amp;creator=factset&amp;DOC_NAME=fat:reuters_semi_source_window.fat&amp;display_string=Audit&amp;DYN_ARGS=TRUE&amp;VAR:ID1=B02RK0&amp;VAR:RCODE=STLD&amp;VAR:SDATE=20080999&amp;VAR:FREQ=FSA&amp;VAR:RELITEM=RP&amp;VAR:CURRENCY=USD&amp;VAR:CURRSOURCE=EXSHARE&amp;","VAR:NATFREQ=FSA&amp;VAR:RFIELD=FINALIZED&amp;VAR:DB_TYPE=&amp;VAR:UNITS=M&amp;window=popup&amp;width=450&amp;height=300&amp;START_MAXIMIZED=FALSE"}</definedName>
    <definedName name="_29__FDSAUDITLINK__" hidden="1">{"fdsup://IBCentral/FAT Viewer?action=UPDATE&amp;creator=factset&amp;DOC_NAME=fat:reuters_qtrly_source_window.fat&amp;display_string=Audit&amp;DYN_ARGS=TRUE&amp;VAR:ID1=649668&amp;VAR:RCODE=SCSI&amp;VAR:SDATE=20080999&amp;VAR:FREQ=Quarterly&amp;VAR:RELITEM=RP&amp;VAR:CURRENCY=USD&amp;VAR:CURRSOURCE=E","XSHARE&amp;VAR:NATFREQ=QUARTERLY&amp;VAR:RFIELD=FINALIZED&amp;VAR:DB_TYPE=&amp;VAR:UNITS=M&amp;window=popup&amp;width=450&amp;height=300&amp;START_MAXIMIZED=FALSE"}</definedName>
    <definedName name="_3__FDSAUDITLINK__" hidden="1">{"fdsup://directions/FAT Viewer?action=UPDATE&amp;creator=factset&amp;DYN_ARGS=TRUE&amp;DOC_NAME=FAT:FQL_AUDITING_CLIENT_TEMPLATE.FAT&amp;display_string=Audit&amp;VAR:KEY=YHABSBIVET&amp;VAR:QUERY=Rk1BX0VWQUxfU0FMRVMoKzQsMCwsLCdQT1JUQUdHJywnTUVBTlInKQ==&amp;WINDOW=FIRST_POPUP&amp;HEIGHT=45","0&amp;WIDTH=450&amp;START_MAXIMIZED=FALSE&amp;VAR:CALENDAR=FIVEDAY&amp;VAR:SYMBOL=R.2000&amp;VAR:INDEX=0"}</definedName>
    <definedName name="_3_0_0" localSheetId="5">'[5]GuV-KNZ (DM)'!#REF!</definedName>
    <definedName name="_3_0_0">'[5]GuV-KNZ (DM)'!#REF!</definedName>
    <definedName name="_30__FDSAUDITLINK__" hidden="1">{"fdsup://IBCentral/FAT Viewer?action=UPDATE&amp;creator=factset&amp;DOC_NAME=fat:reuters_semi_source_window.fat&amp;display_string=Audit&amp;DYN_ARGS=TRUE&amp;VAR:ID1=649668&amp;VAR:RCODE=STLD&amp;VAR:SDATE=20040399&amp;VAR:FREQ=FSA&amp;VAR:RELITEM=RP&amp;VAR:CURRENCY=USD&amp;VAR:CURRSOURCE=EXSHARE&amp;","VAR:NATFREQ=FSA&amp;VAR:RFIELD=FINALIZED&amp;VAR:DB_TYPE=&amp;VAR:UNITS=M&amp;window=popup&amp;width=450&amp;height=300&amp;START_MAXIMIZED=FALSE"}</definedName>
    <definedName name="_31__FDSAUDITLINK__" hidden="1">{"fdsup://IBCentral/FAT Viewer?action=UPDATE&amp;creator=factset&amp;DOC_NAME=fat:reuters_semi_source_window.fat&amp;display_string=Audit&amp;DYN_ARGS=TRUE&amp;VAR:ID1=649474&amp;VAR:RCODE=SCSI&amp;VAR:SDATE=20080999&amp;VAR:FREQ=FSA&amp;VAR:RELITEM=RP&amp;VAR:CURRENCY=USD&amp;VAR:CURRSOURCE=EXSHARE&amp;","VAR:NATFREQ=FSA&amp;VAR:RFIELD=FINALIZED&amp;VAR:DB_TYPE=&amp;VAR:UNITS=M&amp;window=popup&amp;width=450&amp;height=300&amp;START_MAXIMIZED=FALSE"}</definedName>
    <definedName name="_32__FDSAUDITLINK__" hidden="1">{"fdsup://IBCentral/FAT Viewer?action=UPDATE&amp;creator=factset&amp;DOC_NAME=fat:reuters_semi_source_window.fat&amp;display_string=Audit&amp;DYN_ARGS=TRUE&amp;VAR:ID1=649474&amp;VAR:RCODE=STLD&amp;VAR:SDATE=20080999&amp;VAR:FREQ=FSA&amp;VAR:RELITEM=RP&amp;VAR:CURRENCY=USD&amp;VAR:CURRSOURCE=EXSHARE&amp;","VAR:NATFREQ=FSA&amp;VAR:RFIELD=FINALIZED&amp;VAR:DB_TYPE=&amp;VAR:UNITS=M&amp;window=popup&amp;width=450&amp;height=300&amp;START_MAXIMIZED=FALSE"}</definedName>
    <definedName name="_33__FDSAUDITLINK__" hidden="1">{"fdsup://IBCentral/FAT Viewer?action=UPDATE&amp;creator=factset&amp;DOC_NAME=fat:reuters_semi_source_window.fat&amp;display_string=Audit&amp;DYN_ARGS=TRUE&amp;VAR:ID1=617369&amp;VAR:RCODE=SCSI&amp;VAR:SDATE=20080999&amp;VAR:FREQ=FSA&amp;VAR:RELITEM=RP&amp;VAR:CURRENCY=USD&amp;VAR:CURRSOURCE=EXSHARE&amp;","VAR:NATFREQ=FSA&amp;VAR:RFIELD=FINALIZED&amp;VAR:DB_TYPE=&amp;VAR:UNITS=M&amp;window=popup&amp;width=450&amp;height=300&amp;START_MAXIMIZED=FALSE"}</definedName>
    <definedName name="_34__FDSAUDITLINK__" hidden="1">{"fdsup://IBCentral/FAT Viewer?action=UPDATE&amp;creator=factset&amp;DOC_NAME=fat:reuters_semi_source_window.fat&amp;display_string=Audit&amp;DYN_ARGS=TRUE&amp;VAR:ID1=617369&amp;VAR:RCODE=STLD&amp;VAR:SDATE=20080999&amp;VAR:FREQ=FSA&amp;VAR:RELITEM=RP&amp;VAR:CURRENCY=USD&amp;VAR:CURRSOURCE=EXSHARE&amp;","VAR:NATFREQ=FSA&amp;VAR:RFIELD=FINALIZED&amp;VAR:DB_TYPE=&amp;VAR:UNITS=M&amp;window=popup&amp;width=450&amp;height=300&amp;START_MAXIMIZED=FALSE"}</definedName>
    <definedName name="_35__FDSAUDITLINK__" hidden="1">{"fdsup://IBCentral/FAT Viewer?action=UPDATE&amp;creator=factset&amp;DOC_NAME=fat:reuters_semi_source_window.fat&amp;display_string=Audit&amp;DYN_ARGS=TRUE&amp;VAR:ID1=B0JDQD&amp;VAR:RCODE=SCSI&amp;VAR:SDATE=20080999&amp;VAR:FREQ=FSA&amp;VAR:RELITEM=RP&amp;VAR:CURRENCY=USD&amp;VAR:CURRSOURCE=EXSHARE&amp;","VAR:NATFREQ=FSA&amp;VAR:RFIELD=FINALIZED&amp;VAR:DB_TYPE=&amp;VAR:UNITS=M&amp;window=popup&amp;width=450&amp;height=300&amp;START_MAXIMIZED=FALSE"}</definedName>
    <definedName name="_36__FDSAUDITLINK__" hidden="1">{"fdsup://IBCentral/FAT Viewer?action=UPDATE&amp;creator=factset&amp;DOC_NAME=fat:reuters_semi_source_window.fat&amp;display_string=Audit&amp;DYN_ARGS=TRUE&amp;VAR:ID1=B0JDQD&amp;VAR:RCODE=STLD&amp;VAR:SDATE=20080999&amp;VAR:FREQ=FSA&amp;VAR:RELITEM=RP&amp;VAR:CURRENCY=USD&amp;VAR:CURRSOURCE=EXSHARE&amp;","VAR:NATFREQ=FSA&amp;VAR:RFIELD=FINALIZED&amp;VAR:DB_TYPE=&amp;VAR:UNITS=M&amp;window=popup&amp;width=450&amp;height=300&amp;START_MAXIMIZED=FALSE"}</definedName>
    <definedName name="_37__FDSAUDITLINK__" hidden="1">{"fdsup://IBCentral/FAT Viewer?action=UPDATE&amp;creator=factset&amp;DOC_NAME=fat:reuters_annual_source_window.fat&amp;display_string=Audit&amp;DYN_ARGS=TRUE&amp;VAR:ID1=93114210&amp;VAR:RCODE=CFFREE&amp;VAR:SDATE=20080199&amp;VAR:FREQ=Y&amp;VAR:RELITEM=RP&amp;VAR:CURRENCY=&amp;VAR:CURRSOURCE=EXSHARE","&amp;VAR:NATFREQ=ANNUAL&amp;VAR:RFIELD=FINALIZED&amp;VAR:DB_TYPE=&amp;VAR:UNITS=M&amp;window=popup&amp;width=450&amp;height=300&amp;START_MAXIMIZED=FALSE"}</definedName>
    <definedName name="_38__FDSAUDITLINK__" hidden="1">{"fdsup://IBCentral/FAT Viewer?action=UPDATE&amp;creator=factset&amp;DOC_NAME=fat:reuters_annual_source_window.fat&amp;display_string=Audit&amp;DYN_ARGS=TRUE&amp;VAR:ID1=93114210&amp;VAR:RCODE=CFFREE&amp;VAR:SDATE=20080199&amp;VAR:FREQ=Y&amp;VAR:RELITEM=RP&amp;VAR:CURRENCY=&amp;VAR:CURRSOURCE=EXSHARE","&amp;VAR:NATFREQ=ANNUAL&amp;VAR:RFIELD=FINALIZED&amp;VAR:DB_TYPE=&amp;VAR:UNITS=M&amp;window=popup&amp;width=450&amp;height=300&amp;START_MAXIMIZED=FALSE"}</definedName>
    <definedName name="_39__FDSAUDITLINK__" hidden="1">{"fdsup://IBCentral/FAT Viewer?action=UPDATE&amp;creator=factset&amp;DOC_NAME=fat:reuters_annual_source_window.fat&amp;display_string=Audit&amp;DYN_ARGS=TRUE&amp;VAR:ID1=93114210&amp;VAR:RCODE=SALES&amp;VAR:SDATE=20080199&amp;VAR:FREQ=Y&amp;VAR:RELITEM=RP&amp;VAR:CURRENCY=&amp;VAR:CURRSOURCE=EXSHARE&amp;","VAR:NATFREQ=ANNUAL&amp;VAR:RFIELD=FINALIZED&amp;VAR:DB_TYPE=&amp;VAR:UNITS=M&amp;window=popup&amp;width=450&amp;height=300&amp;START_MAXIMIZED=FALSE"}</definedName>
    <definedName name="_4__FDSAUDITLINK__" hidden="1">{"fdsup://directions/FAT Viewer?action=UPDATE&amp;creator=factset&amp;DYN_ARGS=TRUE&amp;DOC_NAME=FAT:FQL_AUDITING_CLIENT_TEMPLATE.FAT&amp;display_string=Audit&amp;VAR:KEY=AJGDCFAVIH&amp;VAR:QUERY=Rk1BX0VWQUxfU0FMRVMoKzEsMCwsLCdQT1JUQUdHJywnTUVBTlInKQ==&amp;WINDOW=FIRST_POPUP&amp;HEIGHT=45","0&amp;WIDTH=450&amp;START_MAXIMIZED=FALSE&amp;VAR:CALENDAR=FIVEDAY&amp;VAR:SYMBOL=DJIAK&amp;VAR:INDEX=0"}</definedName>
    <definedName name="_4_0_0CountryL" localSheetId="5">[8]_Control!#REF!</definedName>
    <definedName name="_4_0_0CountryL">[8]_Control!#REF!</definedName>
    <definedName name="_40__FDSAUDITLINK__" hidden="1">{"fdsup://IBCentral/FAT Viewer?action=UPDATE&amp;creator=factset&amp;DOC_NAME=fat:reuters_annual_source_window.fat&amp;display_string=Audit&amp;DYN_ARGS=TRUE&amp;VAR:ID1=87612E10&amp;VAR:RCODE=CFFREE&amp;VAR:SDATE=20080199&amp;VAR:FREQ=Y&amp;VAR:RELITEM=RP&amp;VAR:CURRENCY=&amp;VAR:CURRSOURCE=EXSHARE","&amp;VAR:NATFREQ=ANNUAL&amp;VAR:RFIELD=FINALIZED&amp;VAR:DB_TYPE=&amp;VAR:UNITS=M&amp;window=popup&amp;width=450&amp;height=300&amp;START_MAXIMIZED=FALSE"}</definedName>
    <definedName name="_41__FDSAUDITLINK__" hidden="1">{"fdsup://IBCentral/FAT Viewer?action=UPDATE&amp;creator=factset&amp;DOC_NAME=fat:reuters_annual_source_window.fat&amp;display_string=Audit&amp;DYN_ARGS=TRUE&amp;VAR:ID1=87612E10&amp;VAR:RCODE=CFFREE&amp;VAR:SDATE=20080199&amp;VAR:FREQ=Y&amp;VAR:RELITEM=RP&amp;VAR:CURRENCY=&amp;VAR:CURRSOURCE=EXSHARE","&amp;VAR:NATFREQ=ANNUAL&amp;VAR:RFIELD=FINALIZED&amp;VAR:DB_TYPE=&amp;VAR:UNITS=M&amp;window=popup&amp;width=450&amp;height=300&amp;START_MAXIMIZED=FALSE"}</definedName>
    <definedName name="_42__FDSAUDITLINK__" hidden="1">{"fdsup://IBCentral/FAT Viewer?action=UPDATE&amp;creator=factset&amp;DOC_NAME=fat:reuters_annual_source_window.fat&amp;display_string=Audit&amp;DYN_ARGS=TRUE&amp;VAR:ID1=87612E10&amp;VAR:RCODE=SALES&amp;VAR:SDATE=20080199&amp;VAR:FREQ=Y&amp;VAR:RELITEM=RP&amp;VAR:CURRENCY=&amp;VAR:CURRSOURCE=EXSHARE&amp;","VAR:NATFREQ=ANNUAL&amp;VAR:RFIELD=FINALIZED&amp;VAR:DB_TYPE=&amp;VAR:UNITS=M&amp;window=popup&amp;width=450&amp;height=300&amp;START_MAXIMIZED=FALSE"}</definedName>
    <definedName name="_43__FDSAUDITLINK__" hidden="1">{"fdsup://IBCentral/FAT Viewer?action=UPDATE&amp;creator=factset&amp;DOC_NAME=fat:reuters_annual_source_window.fat&amp;display_string=Audit&amp;DYN_ARGS=TRUE&amp;VAR:ID1=85503010&amp;VAR:RCODE=CFFREE&amp;VAR:SDATE=20080199&amp;VAR:FREQ=Y&amp;VAR:RELITEM=RP&amp;VAR:CURRENCY=&amp;VAR:CURRSOURCE=EXSHARE","&amp;VAR:NATFREQ=ANNUAL&amp;VAR:RFIELD=FINALIZED&amp;VAR:DB_TYPE=&amp;VAR:UNITS=M&amp;window=popup&amp;width=450&amp;height=300&amp;START_MAXIMIZED=FALSE"}</definedName>
    <definedName name="_44__FDSAUDITLINK__" hidden="1">{"fdsup://IBCentral/FAT Viewer?action=UPDATE&amp;creator=factset&amp;DOC_NAME=fat:reuters_annual_source_window.fat&amp;display_string=Audit&amp;DYN_ARGS=TRUE&amp;VAR:ID1=85503010&amp;VAR:RCODE=CFFREE&amp;VAR:SDATE=20080199&amp;VAR:FREQ=Y&amp;VAR:RELITEM=RP&amp;VAR:CURRENCY=&amp;VAR:CURRSOURCE=EXSHARE","&amp;VAR:NATFREQ=ANNUAL&amp;VAR:RFIELD=FINALIZED&amp;VAR:DB_TYPE=&amp;VAR:UNITS=M&amp;window=popup&amp;width=450&amp;height=300&amp;START_MAXIMIZED=FALSE"}</definedName>
    <definedName name="_45__FDSAUDITLINK__" hidden="1">{"fdsup://IBCentral/FAT Viewer?action=UPDATE&amp;creator=factset&amp;DOC_NAME=fat:reuters_annual_source_window.fat&amp;display_string=Audit&amp;DYN_ARGS=TRUE&amp;VAR:ID1=85503010&amp;VAR:RCODE=SALES&amp;VAR:SDATE=20080199&amp;VAR:FREQ=Y&amp;VAR:RELITEM=RP&amp;VAR:CURRENCY=&amp;VAR:CURRSOURCE=EXSHARE&amp;","VAR:NATFREQ=ANNUAL&amp;VAR:RFIELD=FINALIZED&amp;VAR:DB_TYPE=&amp;VAR:UNITS=M&amp;window=popup&amp;width=450&amp;height=300&amp;START_MAXIMIZED=FALSE"}</definedName>
    <definedName name="_46__FDSAUDITLINK__" hidden="1">{"fdsup://IBCentral/FAT Viewer?action=UPDATE&amp;creator=factset&amp;DOC_NAME=fat:reuters_annual_source_window.fat&amp;display_string=Audit&amp;DYN_ARGS=TRUE&amp;VAR:ID1=81235010&amp;VAR:RCODE=CFFREE&amp;VAR:SDATE=20080199&amp;VAR:FREQ=Y&amp;VAR:RELITEM=RP&amp;VAR:CURRENCY=&amp;VAR:CURRSOURCE=EXSHARE","&amp;VAR:NATFREQ=ANNUAL&amp;VAR:RFIELD=FINALIZED&amp;VAR:DB_TYPE=&amp;VAR:UNITS=M&amp;window=popup&amp;width=450&amp;height=300&amp;START_MAXIMIZED=FALSE"}</definedName>
    <definedName name="_47__FDSAUDITLINK__" hidden="1">{"fdsup://IBCentral/FAT Viewer?action=UPDATE&amp;creator=factset&amp;DOC_NAME=fat:reuters_annual_source_window.fat&amp;display_string=Audit&amp;DYN_ARGS=TRUE&amp;VAR:ID1=81235010&amp;VAR:RCODE=CFFREE&amp;VAR:SDATE=20080199&amp;VAR:FREQ=Y&amp;VAR:RELITEM=RP&amp;VAR:CURRENCY=&amp;VAR:CURRSOURCE=EXSHARE","&amp;VAR:NATFREQ=ANNUAL&amp;VAR:RFIELD=FINALIZED&amp;VAR:DB_TYPE=&amp;VAR:UNITS=M&amp;window=popup&amp;width=450&amp;height=300&amp;START_MAXIMIZED=FALSE"}</definedName>
    <definedName name="_48__FDSAUDITLINK__" hidden="1">{"fdsup://IBCentral/FAT Viewer?action=UPDATE&amp;creator=factset&amp;DOC_NAME=fat:reuters_annual_source_window.fat&amp;display_string=Audit&amp;DYN_ARGS=TRUE&amp;VAR:ID1=81235010&amp;VAR:RCODE=SALES&amp;VAR:SDATE=20080199&amp;VAR:FREQ=Y&amp;VAR:RELITEM=RP&amp;VAR:CURRENCY=&amp;VAR:CURRSOURCE=EXSHARE&amp;","VAR:NATFREQ=ANNUAL&amp;VAR:RFIELD=FINALIZED&amp;VAR:DB_TYPE=&amp;VAR:UNITS=M&amp;window=popup&amp;width=450&amp;height=300&amp;START_MAXIMIZED=FALSE"}</definedName>
    <definedName name="_49__FDSAUDITLINK__" hidden="1">{"fdsup://IBCentral/FAT Viewer?action=UPDATE&amp;creator=factset&amp;DOC_NAME=fat:reuters_annual_source_window.fat&amp;display_string=Audit&amp;DYN_ARGS=TRUE&amp;VAR:ID1=43707610&amp;VAR:RCODE=CFFREE&amp;VAR:SDATE=20080199&amp;VAR:FREQ=Y&amp;VAR:RELITEM=RP&amp;VAR:CURRENCY=&amp;VAR:CURRSOURCE=EXSHARE","&amp;VAR:NATFREQ=ANNUAL&amp;VAR:RFIELD=FINALIZED&amp;VAR:DB_TYPE=&amp;VAR:UNITS=M&amp;window=popup&amp;width=450&amp;height=300&amp;START_MAXIMIZED=FALSE"}</definedName>
    <definedName name="_5__FDSAUDITLINK__" hidden="1">{"fdsup://directions/FAT Viewer?action=UPDATE&amp;creator=factset&amp;DYN_ARGS=TRUE&amp;DOC_NAME=FAT:FQL_AUDITING_CLIENT_TEMPLATE.FAT&amp;display_string=Audit&amp;VAR:KEY=AJGDCFAVIH&amp;VAR:QUERY=Rk1BX0VWQUxfU0FMRVMoKzEsMCwsLCdQT1JUQUdHJywnTUVBTlInKQ==&amp;WINDOW=FIRST_POPUP&amp;HEIGHT=45","0&amp;WIDTH=450&amp;START_MAXIMIZED=FALSE&amp;VAR:CALENDAR=FIVEDAY&amp;VAR:SYMBOL=DJIAK&amp;VAR:INDEX=0"}</definedName>
    <definedName name="_5_0_0Equ_rat_ex" localSheetId="5">'[5]Bilanz-KNZ (F)'!#REF!</definedName>
    <definedName name="_5_0_0Equ_rat_ex">'[5]Bilanz-KNZ (F)'!#REF!</definedName>
    <definedName name="_50__FDSAUDITLINK__" hidden="1">{"fdsup://IBCentral/FAT Viewer?action=UPDATE&amp;creator=factset&amp;DOC_NAME=fat:reuters_annual_source_window.fat&amp;display_string=Audit&amp;DYN_ARGS=TRUE&amp;VAR:ID1=43707610&amp;VAR:RCODE=CFFREE&amp;VAR:SDATE=20080199&amp;VAR:FREQ=Y&amp;VAR:RELITEM=RP&amp;VAR:CURRENCY=&amp;VAR:CURRSOURCE=EXSHARE","&amp;VAR:NATFREQ=ANNUAL&amp;VAR:RFIELD=FINALIZED&amp;VAR:DB_TYPE=&amp;VAR:UNITS=M&amp;window=popup&amp;width=450&amp;height=300&amp;START_MAXIMIZED=FALSE"}</definedName>
    <definedName name="_50__Special_Reserve" localSheetId="5">#REF!</definedName>
    <definedName name="_50__Special_Reserve">#REF!</definedName>
    <definedName name="_51__FDSAUDITLINK__" hidden="1">{"fdsup://IBCentral/FAT Viewer?action=UPDATE&amp;creator=factset&amp;DOC_NAME=fat:reuters_annual_source_window.fat&amp;display_string=Audit&amp;DYN_ARGS=TRUE&amp;VAR:ID1=43707610&amp;VAR:RCODE=SALES&amp;VAR:SDATE=20080199&amp;VAR:FREQ=Y&amp;VAR:RELITEM=RP&amp;VAR:CURRENCY=&amp;VAR:CURRSOURCE=EXSHARE&amp;","VAR:NATFREQ=ANNUAL&amp;VAR:RFIELD=FINALIZED&amp;VAR:DB_TYPE=&amp;VAR:UNITS=M&amp;window=popup&amp;width=450&amp;height=300&amp;START_MAXIMIZED=FALSE"}</definedName>
    <definedName name="_52__FDSAUDITLINK__" hidden="1">{"fdsup://IBCentral/FAT Viewer?action=UPDATE&amp;creator=factset&amp;DOC_NAME=fat:reuters_annual_source_window.fat&amp;display_string=Audit&amp;DYN_ARGS=TRUE&amp;VAR:ID1=55616P10&amp;VAR:RCODE=CFFREE&amp;VAR:SDATE=20080199&amp;VAR:FREQ=Y&amp;VAR:RELITEM=RP&amp;VAR:CURRENCY=&amp;VAR:CURRSOURCE=EXSHARE","&amp;VAR:NATFREQ=ANNUAL&amp;VAR:RFIELD=FINALIZED&amp;VAR:DB_TYPE=&amp;VAR:UNITS=M&amp;window=popup&amp;width=450&amp;height=300&amp;START_MAXIMIZED=FALSE"}</definedName>
    <definedName name="_53__FDSAUDITLINK__" hidden="1">{"fdsup://IBCentral/FAT Viewer?action=UPDATE&amp;creator=factset&amp;DOC_NAME=fat:reuters_annual_source_window.fat&amp;display_string=Audit&amp;DYN_ARGS=TRUE&amp;VAR:ID1=55616P10&amp;VAR:RCODE=CFFREE&amp;VAR:SDATE=20080199&amp;VAR:FREQ=Y&amp;VAR:RELITEM=RP&amp;VAR:CURRENCY=&amp;VAR:CURRSOURCE=EXSHARE","&amp;VAR:NATFREQ=ANNUAL&amp;VAR:RFIELD=FINALIZED&amp;VAR:DB_TYPE=&amp;VAR:UNITS=M&amp;window=popup&amp;width=450&amp;height=300&amp;START_MAXIMIZED=FALSE"}</definedName>
    <definedName name="_54__FDSAUDITLINK__" hidden="1">{"fdsup://IBCentral/FAT Viewer?action=UPDATE&amp;creator=factset&amp;DOC_NAME=fat:reuters_annual_source_window.fat&amp;display_string=Audit&amp;DYN_ARGS=TRUE&amp;VAR:ID1=55616P10&amp;VAR:RCODE=SALES&amp;VAR:SDATE=20080199&amp;VAR:FREQ=Y&amp;VAR:RELITEM=RP&amp;VAR:CURRENCY=&amp;VAR:CURRSOURCE=EXSHARE&amp;","VAR:NATFREQ=ANNUAL&amp;VAR:RFIELD=FINALIZED&amp;VAR:DB_TYPE=&amp;VAR:UNITS=M&amp;window=popup&amp;width=450&amp;height=300&amp;START_MAXIMIZED=FALSE"}</definedName>
    <definedName name="_55__FDSAUDITLINK__" hidden="1">{"fdsup://IBCentral/FAT Viewer?action=UPDATE&amp;creator=factset&amp;DOC_NAME=fat:reuters_annual_source_window.fat&amp;display_string=Audit&amp;DYN_ARGS=TRUE&amp;VAR:ID1=27864210&amp;VAR:RCODE=CFFREE&amp;VAR:SDATE=20071299&amp;VAR:FREQ=Y&amp;VAR:RELITEM=RP&amp;VAR:CURRENCY=&amp;VAR:CURRSOURCE=EXSHARE","&amp;VAR:NATFREQ=ANNUAL&amp;VAR:RFIELD=FINALIZED&amp;VAR:DB_TYPE=&amp;VAR:UNITS=M&amp;window=popup&amp;width=450&amp;height=300&amp;START_MAXIMIZED=FALSE"}</definedName>
    <definedName name="_56__FDSAUDITLINK__" hidden="1">{"fdsup://IBCentral/FAT Viewer?action=UPDATE&amp;creator=factset&amp;DOC_NAME=fat:reuters_annual_source_window.fat&amp;display_string=Audit&amp;DYN_ARGS=TRUE&amp;VAR:ID1=27864210&amp;VAR:RCODE=CFFREE&amp;VAR:SDATE=20071299&amp;VAR:FREQ=Y&amp;VAR:RELITEM=RP&amp;VAR:CURRENCY=&amp;VAR:CURRSOURCE=EXSHARE","&amp;VAR:NATFREQ=ANNUAL&amp;VAR:RFIELD=FINALIZED&amp;VAR:DB_TYPE=&amp;VAR:UNITS=M&amp;window=popup&amp;width=450&amp;height=300&amp;START_MAXIMIZED=FALSE"}</definedName>
    <definedName name="_57__FDSAUDITLINK__" hidden="1">{"fdsup://directions/FAT Viewer?action=UPDATE&amp;creator=factset&amp;DYN_ARGS=TRUE&amp;DOC_NAME=FAT:FQL_AUDITING_CLIENT_TEMPLATE.FAT&amp;display_string=Audit&amp;VAR:KEY=YHEBOTULUB&amp;VAR:QUERY=Rk1BX0ZDUFMoKzQsMCwsLFVTRCwnUE9SVEFHRycsJ01FQU5SJyk=&amp;WINDOW=FIRST_POPUP&amp;HEIGHT=450&amp;WI","DTH=450&amp;START_MAXIMIZED=FALSE&amp;VAR:CALENDAR=FIVEDAY&amp;VAR:SYMBOL=SP50&amp;VAR:INDEX=0"}</definedName>
    <definedName name="_58__FDSAUDITLINK__" hidden="1">{"fdsup://directions/FAT Viewer?action=UPDATE&amp;creator=factset&amp;DYN_ARGS=TRUE&amp;DOC_NAME=FAT:FQL_AUDITING_CLIENT_TEMPLATE.FAT&amp;display_string=Audit&amp;VAR:KEY=IFKDAFQZUV&amp;VAR:QUERY=Rk1BX0VQUygrNCwwLCwsVVNELCdQT1JUQUdHJywnTUVBTlInKQ==&amp;WINDOW=FIRST_POPUP&amp;HEIGHT=450&amp;WI","DTH=450&amp;START_MAXIMIZED=FALSE&amp;VAR:CALENDAR=FIVEDAY&amp;VAR:SYMBOL=R.2000&amp;VAR:INDEX=0"}</definedName>
    <definedName name="_59__FDSAUDITLINK__" hidden="1">{"fdsup://directions/FAT Viewer?action=UPDATE&amp;creator=factset&amp;DYN_ARGS=TRUE&amp;DOC_NAME=FAT:FQL_AUDITING_CLIENT_TEMPLATE.FAT&amp;display_string=Audit&amp;VAR:KEY=INADAPETUD&amp;VAR:QUERY=Rk1BX0VWQUxfRUJJVERBKCs0LDAsLCwnUE9SVEFHRycsJ01FQU5SJyk=&amp;WINDOW=FIRST_POPUP&amp;HEIGHT=45","0&amp;WIDTH=450&amp;START_MAXIMIZED=FALSE&amp;VAR:CALENDAR=FIVEDAY&amp;VAR:SYMBOL=SP50&amp;VAR:INDEX=0"}</definedName>
    <definedName name="_6__FDSAUDITLINK__" hidden="1">{"fdsup://directions/FAT Viewer?action=UPDATE&amp;creator=factset&amp;DYN_ARGS=TRUE&amp;DOC_NAME=FAT:FQL_AUDITING_CLIENT_TEMPLATE.FAT&amp;display_string=Audit&amp;VAR:KEY=AJGDCFAVIH&amp;VAR:QUERY=Rk1BX0VWQUxfU0FMRVMoKzEsMCwsLCdQT1JUQUdHJywnTUVBTlInKQ==&amp;WINDOW=FIRST_POPUP&amp;HEIGHT=45","0&amp;WIDTH=450&amp;START_MAXIMIZED=FALSE&amp;VAR:CALENDAR=FIVEDAY&amp;VAR:SYMBOL=DJIAK&amp;VAR:INDEX=0"}</definedName>
    <definedName name="_6_0_0Equity_ex" localSheetId="5">'[2]Bilanz-KNZ (F)'!#REF!</definedName>
    <definedName name="_6_0_0Equity_ex">'[2]Bilanz-KNZ (F)'!#REF!</definedName>
    <definedName name="_60__FDSAUDITLINK__" hidden="1">{"fdsup://directions/FAT Viewer?action=UPDATE&amp;creator=factset&amp;DYN_ARGS=TRUE&amp;DOC_NAME=FAT:FQL_AUDITING_CLIENT_TEMPLATE.FAT&amp;display_string=Audit&amp;VAR:KEY=IFGTCHCBIJ&amp;VAR:QUERY=Rk1BX0VWQUxfRUJJVERBKCszLDAsLCwnUE9SVEFHRycsJ01FQU5SJyk=&amp;WINDOW=FIRST_POPUP&amp;HEIGHT=45","0&amp;WIDTH=450&amp;START_MAXIMIZED=FALSE&amp;VAR:CALENDAR=FIVEDAY&amp;VAR:SYMBOL=COMP&amp;VAR:INDEX=0"}</definedName>
    <definedName name="_61__FDSAUDITLINK__" hidden="1">{"fdsup://directions/FAT Viewer?action=UPDATE&amp;creator=factset&amp;DYN_ARGS=TRUE&amp;DOC_NAME=FAT:FQL_AUDITING_CLIENT_TEMPLATE.FAT&amp;display_string=Audit&amp;VAR:KEY=YHABSBIVET&amp;VAR:QUERY=Rk1BX0VWQUxfU0FMRVMoKzQsMCwsLCdQT1JUQUdHJywnTUVBTlInKQ==&amp;WINDOW=FIRST_POPUP&amp;HEIGHT=45","0&amp;WIDTH=450&amp;START_MAXIMIZED=FALSE&amp;VAR:CALENDAR=FIVEDAY&amp;VAR:SYMBOL=R.2000&amp;VAR:INDEX=0"}</definedName>
    <definedName name="_62__FDSAUDITLINK__" hidden="1">{"fdsup://IBCentral/FAT Viewer?action=UPDATE&amp;creator=factset&amp;DOC_NAME=fat:reuters_annual_source_window.fat&amp;display_string=Audit&amp;DYN_ARGS=TRUE&amp;VAR:ID1=08651610&amp;VAR:RCODE=SALES&amp;VAR:SDATE=20080299&amp;VAR:FREQ=Y&amp;VAR:RELITEM=RP&amp;VAR:CURRENCY=&amp;VAR:CURRSOURCE=EXSHARE&amp;","VAR:NATFREQ=ANNUAL&amp;VAR:RFIELD=FINALIZED&amp;VAR:DB_TYPE=&amp;VAR:UNITS=M&amp;window=popup&amp;width=450&amp;height=300&amp;START_MAXIMIZED=FALSE"}</definedName>
    <definedName name="_63__FDSAUDITLINK__" hidden="1">{"fdsup://directions/FAT Viewer?action=UPDATE&amp;creator=factset&amp;DYN_ARGS=TRUE&amp;DOC_NAME=FAT:FQL_AUDITING_CLIENT_TEMPLATE.FAT&amp;display_string=Audit&amp;VAR:KEY=YXIPWPMLKR&amp;VAR:QUERY=Rk1BX0NBU0goTFRNLDAsLCxVU0QsJ1BPUlRBR0cnKQ==&amp;WINDOW=FIRST_POPUP&amp;HEIGHT=450&amp;WIDTH=450&amp;","START_MAXIMIZED=FALSE&amp;VAR:CALENDAR=FIVEDAY&amp;VAR:SYMBOL=R.2000&amp;VAR:INDEX=0"}</definedName>
    <definedName name="_64__FDSAUDITLINK__" hidden="1">{"fdsup://directions/FAT Viewer?action=UPDATE&amp;creator=factset&amp;DYN_ARGS=TRUE&amp;DOC_NAME=FAT:FQL_AUDITING_CLIENT_TEMPLATE.FAT&amp;display_string=Audit&amp;VAR:KEY=AXQFKXWZOX&amp;VAR:QUERY=Rk1BX0VWQUxfU0FMRVMoKzQsMCwsLCdQT1JUQUdHJywnTUVBTlInKQ==&amp;WINDOW=FIRST_POPUP&amp;HEIGHT=45","0&amp;WIDTH=450&amp;START_MAXIMIZED=FALSE&amp;VAR:CALENDAR=FIVEDAY&amp;VAR:SYMBOL=SP50&amp;VAR:INDEX=0"}</definedName>
    <definedName name="_65__FDSAUDITLINK__" hidden="1">{"fdsup://IBCentral/FAT Viewer?action=UPDATE&amp;creator=factset&amp;DOC_NAME=fat:reuters_annual_source_window.fat&amp;display_string=Audit&amp;DYN_ARGS=TRUE&amp;VAR:ID1=07589610&amp;VAR:RCODE=SALES&amp;VAR:SDATE=20080299&amp;VAR:FREQ=Y&amp;VAR:RELITEM=RP&amp;VAR:CURRENCY=&amp;VAR:CURRSOURCE=EXSHARE&amp;","VAR:NATFREQ=ANNUAL&amp;VAR:RFIELD=FINALIZED&amp;VAR:DB_TYPE=&amp;VAR:UNITS=M&amp;window=popup&amp;width=450&amp;height=300&amp;START_MAXIMIZED=FALSE"}</definedName>
    <definedName name="_66__FDSAUDITLINK__" hidden="1">{"fdsup://IBCentral/FAT Viewer?action=UPDATE&amp;creator=factset&amp;DOC_NAME=fat:reuters_annual_source_window.fat&amp;display_string=Audit&amp;DYN_ARGS=TRUE&amp;VAR:ID1=06777410&amp;VAR:RCODE=CFFREE&amp;VAR:SDATE=20080199&amp;VAR:FREQ=Y&amp;VAR:RELITEM=RP&amp;VAR:CURRENCY=&amp;VAR:CURRSOURCE=EXSHARE","&amp;VAR:NATFREQ=ANNUAL&amp;VAR:RFIELD=FINALIZED&amp;VAR:DB_TYPE=&amp;VAR:UNITS=M&amp;window=popup&amp;width=450&amp;height=300&amp;START_MAXIMIZED=FALSE"}</definedName>
    <definedName name="_67__FDSAUDITLINK__" hidden="1">{"fdsup://directions/FAT Viewer?action=UPDATE&amp;creator=factset&amp;DYN_ARGS=TRUE&amp;DOC_NAME=FAT:FQL_AUDITING_CLIENT_TEMPLATE.FAT&amp;display_string=Audit&amp;VAR:KEY=SVCXCXSRCR&amp;VAR:QUERY=Rk1BX0VQUygrMywwLCwsVVNELCdQT1JUQUdHJywnTUVBTlInKQ==&amp;WINDOW=FIRST_POPUP&amp;HEIGHT=450&amp;WI","DTH=450&amp;START_MAXIMIZED=FALSE&amp;VAR:CALENDAR=FIVEDAY&amp;VAR:SYMBOL=SP50&amp;VAR:INDEX=0"}</definedName>
    <definedName name="_68__FDSAUDITLINK__" hidden="1">{"fdsup://IBCentral/FAT Viewer?action=UPDATE&amp;creator=factset&amp;DOC_NAME=fat:reuters_annual_source_window.fat&amp;display_string=Audit&amp;DYN_ARGS=TRUE&amp;VAR:ID1=06777410&amp;VAR:RCODE=SALES&amp;VAR:SDATE=20080199&amp;VAR:FREQ=Y&amp;VAR:RELITEM=RP&amp;VAR:CURRENCY=&amp;VAR:CURRSOURCE=EXSHARE&amp;","VAR:NATFREQ=ANNUAL&amp;VAR:RFIELD=FINALIZED&amp;VAR:DB_TYPE=&amp;VAR:UNITS=M&amp;window=popup&amp;width=450&amp;height=300&amp;START_MAXIMIZED=FALSE"}</definedName>
    <definedName name="_69__FDSAUDITLINK__" hidden="1">{"fdsup://IBCentral/FAT Viewer?action=UPDATE&amp;creator=factset&amp;DOC_NAME=fat:reuters_annual_source_window.fat&amp;display_string=Audit&amp;DYN_ARGS=TRUE&amp;VAR:ID1=02313510&amp;VAR:RCODE=CFFREE&amp;VAR:SDATE=20071299&amp;VAR:FREQ=Y&amp;VAR:RELITEM=RP&amp;VAR:CURRENCY=&amp;VAR:CURRSOURCE=EXSHARE","&amp;VAR:NATFREQ=ANNUAL&amp;VAR:RFIELD=FINALIZED&amp;VAR:DB_TYPE=&amp;VAR:UNITS=M&amp;window=popup&amp;width=450&amp;height=300&amp;START_MAXIMIZED=FALSE"}</definedName>
    <definedName name="_7__FDSAUDITLINK__" hidden="1">{"fdsup://directions/FAT Viewer?action=UPDATE&amp;creator=factset&amp;DYN_ARGS=TRUE&amp;DOC_NAME=FAT:FQL_AUDITING_CLIENT_TEMPLATE.FAT&amp;display_string=Audit&amp;VAR:KEY=AJGDCFAVIH&amp;VAR:QUERY=Rk1BX0VWQUxfU0FMRVMoKzEsMCwsLCdQT1JUQUdHJywnTUVBTlInKQ==&amp;WINDOW=FIRST_POPUP&amp;HEIGHT=45","0&amp;WIDTH=450&amp;START_MAXIMIZED=FALSE&amp;VAR:CALENDAR=FIVEDAY&amp;VAR:SYMBOL=DJIAK&amp;VAR:INDEX=0"}</definedName>
    <definedName name="_7_0_0Loan_Loss_Provision_f" localSheetId="5">#REF!</definedName>
    <definedName name="_7_0_0Loan_Loss_Provision_f">#REF!</definedName>
    <definedName name="_7_0_0NBV_ex" localSheetId="5">'[2]Bilanz-KNZ (F)'!#REF!</definedName>
    <definedName name="_7_0_0NBV_ex">'[2]Bilanz-KNZ (F)'!#REF!</definedName>
    <definedName name="_70__FDSAUDITLINK__" hidden="1">{"fdsup://IBCentral/FAT Viewer?action=UPDATE&amp;creator=factset&amp;DOC_NAME=fat:reuters_annual_source_window.fat&amp;display_string=Audit&amp;DYN_ARGS=TRUE&amp;VAR:ID1=93114210&amp;VAR:RCODE=CFFREE&amp;VAR:SDATE=20080199&amp;VAR:FREQ=Y&amp;VAR:RELITEM=RP&amp;VAR:CURRENCY=&amp;VAR:CURRSOURCE=EXSHARE","&amp;VAR:NATFREQ=ANNUAL&amp;VAR:RFIELD=FINALIZED&amp;VAR:DB_TYPE=&amp;VAR:UNITS=M&amp;window=popup&amp;width=450&amp;height=300&amp;START_MAXIMIZED=FALSE"}</definedName>
    <definedName name="_71__FDSAUDITLINK__" hidden="1">{"fdsup://IBCentral/FAT Viewer?action=UPDATE&amp;creator=factset&amp;DOC_NAME=fat:reuters_annual_source_window.fat&amp;display_string=Audit&amp;DYN_ARGS=TRUE&amp;VAR:ID1=93114210&amp;VAR:RCODE=CFFREE&amp;VAR:SDATE=20080199&amp;VAR:FREQ=Y&amp;VAR:RELITEM=RP&amp;VAR:CURRENCY=&amp;VAR:CURRSOURCE=EXSHARE","&amp;VAR:NATFREQ=ANNUAL&amp;VAR:RFIELD=FINALIZED&amp;VAR:DB_TYPE=&amp;VAR:UNITS=M&amp;window=popup&amp;width=450&amp;height=300&amp;START_MAXIMIZED=FALSE"}</definedName>
    <definedName name="_72__FDSAUDITLINK__" hidden="1">{"fdsup://directions/FAT Viewer?action=UPDATE&amp;creator=factset&amp;DYN_ARGS=TRUE&amp;DOC_NAME=FAT:FQL_AUDITING_CLIENT_TEMPLATE.FAT&amp;display_string=Audit&amp;VAR:KEY=CZUZKNURMZ&amp;VAR:QUERY=Rk1BX0VWQUxfU0FMRVMoKzQsMCwsLCdQT1JUQUdHJywnTUVBTlInKQ==&amp;WINDOW=FIRST_POPUP&amp;HEIGHT=45","0&amp;WIDTH=450&amp;START_MAXIMIZED=FALSE&amp;VAR:CALENDAR=FIVEDAY&amp;VAR:SYMBOL=DJIAK&amp;VAR:INDEX=0"}</definedName>
    <definedName name="_73__FDSAUDITLINK__" hidden="1">{"fdsup://IBCentral/FAT Viewer?action=UPDATE&amp;creator=factset&amp;DOC_NAME=fat:reuters_annual_source_window.fat&amp;display_string=Audit&amp;DYN_ARGS=TRUE&amp;VAR:ID1=87612E10&amp;VAR:RCODE=CFFREE&amp;VAR:SDATE=20080199&amp;VAR:FREQ=Y&amp;VAR:RELITEM=RP&amp;VAR:CURRENCY=&amp;VAR:CURRSOURCE=EXSHARE","&amp;VAR:NATFREQ=ANNUAL&amp;VAR:RFIELD=FINALIZED&amp;VAR:DB_TYPE=&amp;VAR:UNITS=M&amp;window=popup&amp;width=450&amp;height=300&amp;START_MAXIMIZED=FALSE"}</definedName>
    <definedName name="_74__FDSAUDITLINK__" hidden="1">{"fdsup://IBCentral/FAT Viewer?action=UPDATE&amp;creator=factset&amp;DOC_NAME=fat:reuters_annual_source_window.fat&amp;display_string=Audit&amp;DYN_ARGS=TRUE&amp;VAR:ID1=85503010&amp;VAR:RCODE=CFFREE&amp;VAR:SDATE=20080199&amp;VAR:FREQ=Y&amp;VAR:RELITEM=RP&amp;VAR:CURRENCY=&amp;VAR:CURRSOURCE=EXSHARE","&amp;VAR:NATFREQ=ANNUAL&amp;VAR:RFIELD=FINALIZED&amp;VAR:DB_TYPE=&amp;VAR:UNITS=M&amp;window=popup&amp;width=450&amp;height=300&amp;START_MAXIMIZED=FALSE"}</definedName>
    <definedName name="_75__FDSAUDITLINK__" hidden="1">{"fdsup://IBCentral/FAT Viewer?action=UPDATE&amp;creator=factset&amp;DOC_NAME=fat:reuters_annual_source_window.fat&amp;display_string=Audit&amp;DYN_ARGS=TRUE&amp;VAR:ID1=85503010&amp;VAR:RCODE=CFFREE&amp;VAR:SDATE=20080199&amp;VAR:FREQ=Y&amp;VAR:RELITEM=RP&amp;VAR:CURRENCY=&amp;VAR:CURRSOURCE=EXSHARE","&amp;VAR:NATFREQ=ANNUAL&amp;VAR:RFIELD=FINALIZED&amp;VAR:DB_TYPE=&amp;VAR:UNITS=M&amp;window=popup&amp;width=450&amp;height=300&amp;START_MAXIMIZED=FALSE"}</definedName>
    <definedName name="_76__FDSAUDITLINK__" hidden="1">{"fdsup://IBCentral/FAT Viewer?action=UPDATE&amp;creator=factset&amp;DOC_NAME=fat:reuters_annual_source_window.fat&amp;display_string=Audit&amp;DYN_ARGS=TRUE&amp;VAR:ID1=81235010&amp;VAR:RCODE=CFFREE&amp;VAR:SDATE=20080199&amp;VAR:FREQ=Y&amp;VAR:RELITEM=RP&amp;VAR:CURRENCY=&amp;VAR:CURRSOURCE=EXSHARE","&amp;VAR:NATFREQ=ANNUAL&amp;VAR:RFIELD=FINALIZED&amp;VAR:DB_TYPE=&amp;VAR:UNITS=M&amp;window=popup&amp;width=450&amp;height=300&amp;START_MAXIMIZED=FALSE"}</definedName>
    <definedName name="_77__FDSAUDITLINK__" hidden="1">{"fdsup://IBCentral/FAT Viewer?action=UPDATE&amp;creator=factset&amp;DOC_NAME=fat:reuters_annual_source_window.fat&amp;display_string=Audit&amp;DYN_ARGS=TRUE&amp;VAR:ID1=81235010&amp;VAR:RCODE=CFFREE&amp;VAR:SDATE=20080199&amp;VAR:FREQ=Y&amp;VAR:RELITEM=RP&amp;VAR:CURRENCY=&amp;VAR:CURRSOURCE=EXSHARE","&amp;VAR:NATFREQ=ANNUAL&amp;VAR:RFIELD=FINALIZED&amp;VAR:DB_TYPE=&amp;VAR:UNITS=M&amp;window=popup&amp;width=450&amp;height=300&amp;START_MAXIMIZED=FALSE"}</definedName>
    <definedName name="_78__FDSAUDITLINK__" hidden="1">{"fdsup://IBCentral/FAT Viewer?action=UPDATE&amp;creator=factset&amp;DOC_NAME=fat:reuters_annual_source_window.fat&amp;display_string=Audit&amp;DYN_ARGS=TRUE&amp;VAR:ID1=43707610&amp;VAR:RCODE=CFFREE&amp;VAR:SDATE=20080199&amp;VAR:FREQ=Y&amp;VAR:RELITEM=RP&amp;VAR:CURRENCY=&amp;VAR:CURRSOURCE=EXSHARE","&amp;VAR:NATFREQ=ANNUAL&amp;VAR:RFIELD=FINALIZED&amp;VAR:DB_TYPE=&amp;VAR:UNITS=M&amp;window=popup&amp;width=450&amp;height=300&amp;START_MAXIMIZED=FALSE"}</definedName>
    <definedName name="_79__FDSAUDITLINK__" hidden="1">{"fdsup://directions/FAT Viewer?action=UPDATE&amp;creator=factset&amp;DYN_ARGS=TRUE&amp;DOC_NAME=FAT:FQL_AUDITING_CLIENT_TEMPLATE.FAT&amp;display_string=Audit&amp;VAR:KEY=AJGDCFAVIH&amp;VAR:QUERY=Rk1BX0VWQUxfU0FMRVMoKzEsMCwsLCdQT1JUQUdHJywnTUVBTlInKQ==&amp;WINDOW=FIRST_POPUP&amp;HEIGHT=45","0&amp;WIDTH=450&amp;START_MAXIMIZED=FALSE&amp;VAR:CALENDAR=FIVEDAY&amp;VAR:SYMBOL=DJIAK&amp;VAR:INDEX=0"}</definedName>
    <definedName name="_8__FDSAUDITLINK__" hidden="1">{"fdsup://directions/FAT Viewer?action=UPDATE&amp;creator=factset&amp;DYN_ARGS=TRUE&amp;DOC_NAME=FAT:FQL_AUDITING_CLIENT_TEMPLATE.FAT&amp;display_string=Audit&amp;VAR:KEY=AJGDCFAVIH&amp;VAR:QUERY=Rk1BX0VWQUxfU0FMRVMoKzEsMCwsLCdQT1JUQUdHJywnTUVBTlInKQ==&amp;WINDOW=FIRST_POPUP&amp;HEIGHT=45","0&amp;WIDTH=450&amp;START_MAXIMIZED=FALSE&amp;VAR:CALENDAR=FIVEDAY&amp;VAR:SYMBOL=DJIAK&amp;VAR:INDEX=0"}</definedName>
    <definedName name="_8_0_0NBV_ex" localSheetId="5">'[2]Bilanz-KNZ (F)'!#REF!</definedName>
    <definedName name="_8_0_0NBV_ex">'[2]Bilanz-KNZ (F)'!#REF!</definedName>
    <definedName name="_8_0_0SectorL" localSheetId="5">[8]_Control!#REF!</definedName>
    <definedName name="_8_0_0SectorL">[8]_Control!#REF!</definedName>
    <definedName name="_80__FDSAUDITLINK__" hidden="1">{"fdsup://directions/FAT Viewer?action=UPDATE&amp;creator=factset&amp;DYN_ARGS=TRUE&amp;DOC_NAME=FAT:FQL_AUDITING_CLIENT_TEMPLATE.FAT&amp;display_string=Audit&amp;VAR:KEY=UHMTOTKJQV&amp;VAR:QUERY=Rk1BX0VWQUxfU0FMRVMoKzQsMCwsLCdQT1JUQUdHJywnTUVBTlInKQ==&amp;WINDOW=FIRST_POPUP&amp;HEIGHT=45","0&amp;WIDTH=450&amp;START_MAXIMIZED=FALSE&amp;VAR:CALENDAR=FIVEDAY&amp;VAR:SYMBOL=COMP&amp;VAR:INDEX=0"}</definedName>
    <definedName name="_81__FDSAUDITLINK__" hidden="1">{"fdsup://IBCentral/FAT Viewer?action=UPDATE&amp;creator=factset&amp;DOC_NAME=fat:reuters_annual_source_window.fat&amp;display_string=Audit&amp;DYN_ARGS=TRUE&amp;VAR:ID1=55616P10&amp;VAR:RCODE=CFFREE&amp;VAR:SDATE=20080199&amp;VAR:FREQ=Y&amp;VAR:RELITEM=RP&amp;VAR:CURRENCY=&amp;VAR:CURRSOURCE=EXSHARE","&amp;VAR:NATFREQ=ANNUAL&amp;VAR:RFIELD=FINALIZED&amp;VAR:DB_TYPE=&amp;VAR:UNITS=M&amp;window=popup&amp;width=450&amp;height=300&amp;START_MAXIMIZED=FALSE"}</definedName>
    <definedName name="_82__FDSAUDITLINK__" hidden="1">{"fdsup://IBCentral/FAT Viewer?action=UPDATE&amp;creator=factset&amp;DOC_NAME=fat:reuters_annual_source_window.fat&amp;display_string=Audit&amp;DYN_ARGS=TRUE&amp;VAR:ID1=27864210&amp;VAR:RCODE=CFFREE&amp;VAR:SDATE=20071299&amp;VAR:FREQ=Y&amp;VAR:RELITEM=RP&amp;VAR:CURRENCY=&amp;VAR:CURRSOURCE=EXSHARE","&amp;VAR:NATFREQ=ANNUAL&amp;VAR:RFIELD=FINALIZED&amp;VAR:DB_TYPE=&amp;VAR:UNITS=M&amp;window=popup&amp;width=450&amp;height=300&amp;START_MAXIMIZED=FALSE"}</definedName>
    <definedName name="_83__FDSAUDITLINK__" hidden="1">{"fdsup://IBCentral/FAT Viewer?action=UPDATE&amp;creator=factset&amp;DOC_NAME=fat:reuters_annual_source_window.fat&amp;display_string=Audit&amp;DYN_ARGS=TRUE&amp;VAR:ID1=27864210&amp;VAR:RCODE=CFFREE&amp;VAR:SDATE=20071299&amp;VAR:FREQ=Y&amp;VAR:RELITEM=RP&amp;VAR:CURRENCY=&amp;VAR:CURRSOURCE=EXSHARE","&amp;VAR:NATFREQ=ANNUAL&amp;VAR:RFIELD=FINALIZED&amp;VAR:DB_TYPE=&amp;VAR:UNITS=M&amp;window=popup&amp;width=450&amp;height=300&amp;START_MAXIMIZED=FALSE"}</definedName>
    <definedName name="_84__FDSAUDITLINK__" hidden="1">{"fdsup://IBCentral/FAT Viewer?action=UPDATE&amp;creator=factset&amp;DOC_NAME=fat:reuters_annual_source_window.fat&amp;display_string=Audit&amp;DYN_ARGS=TRUE&amp;VAR:ID1=22160K10&amp;VAR:RCODE=CFFREE&amp;VAR:SDATE=20070899&amp;VAR:FREQ=Y&amp;VAR:RELITEM=RP&amp;VAR:CURRENCY=&amp;VAR:CURRSOURCE=EXSHARE","&amp;VAR:NATFREQ=ANNUAL&amp;VAR:RFIELD=FINALIZED&amp;VAR:DB_TYPE=&amp;VAR:UNITS=M&amp;window=popup&amp;width=450&amp;height=300&amp;START_MAXIMIZED=FALSE"}</definedName>
    <definedName name="_85__FDSAUDITLINK__" hidden="1">{"fdsup://directions/FAT Viewer?action=UPDATE&amp;creator=factset&amp;DYN_ARGS=TRUE&amp;DOC_NAME=FAT:FQL_AUDITING_CLIENT_TEMPLATE.FAT&amp;display_string=Audit&amp;VAR:KEY=CRELINGBUV&amp;VAR:QUERY=Rk1BX0ZDUFMoKzMsMCwsLFVTRCwnUE9SVEFHRycsJ01FQU5SJyk=&amp;WINDOW=FIRST_POPUP&amp;HEIGHT=450&amp;WI","DTH=450&amp;START_MAXIMIZED=FALSE&amp;VAR:CALENDAR=FIVEDAY&amp;VAR:SYMBOL=R.2000&amp;VAR:INDEX=0"}</definedName>
    <definedName name="_86__FDSAUDITLINK__" hidden="1">{"fdsup://IBCentral/FAT Viewer?action=UPDATE&amp;creator=factset&amp;DOC_NAME=fat:reuters_annual_source_window.fat&amp;display_string=Audit&amp;DYN_ARGS=TRUE&amp;VAR:ID1=08651610&amp;VAR:RCODE=CFFREE&amp;VAR:SDATE=20080299&amp;VAR:FREQ=Y&amp;VAR:RELITEM=RP&amp;VAR:CURRENCY=&amp;VAR:CURRSOURCE=EXSHARE","&amp;VAR:NATFREQ=ANNUAL&amp;VAR:RFIELD=FINALIZED&amp;VAR:DB_TYPE=&amp;VAR:UNITS=M&amp;window=popup&amp;width=450&amp;height=300&amp;START_MAXIMIZED=FALSE"}</definedName>
    <definedName name="_87__FDSAUDITLINK__" hidden="1">{"fdsup://IBCentral/FAT Viewer?action=UPDATE&amp;creator=factset&amp;DOC_NAME=fat:reuters_annual_source_window.fat&amp;display_string=Audit&amp;DYN_ARGS=TRUE&amp;VAR:ID1=08651610&amp;VAR:RCODE=CFFREE&amp;VAR:SDATE=20080299&amp;VAR:FREQ=Y&amp;VAR:RELITEM=RP&amp;VAR:CURRENCY=&amp;VAR:CURRSOURCE=EXSHARE","&amp;VAR:NATFREQ=ANNUAL&amp;VAR:RFIELD=FINALIZED&amp;VAR:DB_TYPE=&amp;VAR:UNITS=M&amp;window=popup&amp;width=450&amp;height=300&amp;START_MAXIMIZED=FALSE"}</definedName>
    <definedName name="_88__FDSAUDITLINK__" hidden="1">{"fdsup://IBCentral/FAT Viewer?action=UPDATE&amp;creator=factset&amp;DOC_NAME=fat:reuters_annual_source_window.fat&amp;display_string=Audit&amp;DYN_ARGS=TRUE&amp;VAR:ID1=07589610&amp;VAR:RCODE=CFFREE&amp;VAR:SDATE=20080299&amp;VAR:FREQ=Y&amp;VAR:RELITEM=RP&amp;VAR:CURRENCY=&amp;VAR:CURRSOURCE=EXSHARE","&amp;VAR:NATFREQ=ANNUAL&amp;VAR:RFIELD=FINALIZED&amp;VAR:DB_TYPE=&amp;VAR:UNITS=M&amp;window=popup&amp;width=450&amp;height=300&amp;START_MAXIMIZED=FALSE"}</definedName>
    <definedName name="_89__FDSAUDITLINK__" hidden="1">{"fdsup://IBCentral/FAT Viewer?action=UPDATE&amp;creator=factset&amp;DOC_NAME=fat:reuters_annual_source_window.fat&amp;display_string=Audit&amp;DYN_ARGS=TRUE&amp;VAR:ID1=07589610&amp;VAR:RCODE=CFFREE&amp;VAR:SDATE=20080299&amp;VAR:FREQ=Y&amp;VAR:RELITEM=RP&amp;VAR:CURRENCY=&amp;VAR:CURRSOURCE=EXSHARE","&amp;VAR:NATFREQ=ANNUAL&amp;VAR:RFIELD=FINALIZED&amp;VAR:DB_TYPE=&amp;VAR:UNITS=M&amp;window=popup&amp;width=450&amp;height=300&amp;START_MAXIMIZED=FALSE"}</definedName>
    <definedName name="_9__FDSAUDITLINK__" hidden="1">{"fdsup://directions/FAT Viewer?action=UPDATE&amp;creator=factset&amp;DYN_ARGS=TRUE&amp;DOC_NAME=FAT:FQL_AUDITING_CLIENT_TEMPLATE.FAT&amp;display_string=Audit&amp;VAR:KEY=AJGDCFAVIH&amp;VAR:QUERY=Rk1BX0VWQUxfU0FMRVMoKzEsMCwsLCdQT1JUQUdHJywnTUVBTlInKQ==&amp;WINDOW=FIRST_POPUP&amp;HEIGHT=45","0&amp;WIDTH=450&amp;START_MAXIMIZED=FALSE&amp;VAR:CALENDAR=FIVEDAY&amp;VAR:SYMBOL=DJIAK&amp;VAR:INDEX=0"}</definedName>
    <definedName name="_9_0_0SectorL" localSheetId="5">[8]_Control!#REF!</definedName>
    <definedName name="_9_0_0SectorL">[8]_Control!#REF!</definedName>
    <definedName name="_9_0_0Sh_equ_ex" localSheetId="5">'[2]Bilanz-KNZ (F)'!#REF!</definedName>
    <definedName name="_9_0_0Sh_equ_ex">'[2]Bilanz-KNZ (F)'!#REF!</definedName>
    <definedName name="_90__FDSAUDITLINK__" hidden="1">{"fdsup://IBCentral/FAT Viewer?action=UPDATE&amp;creator=factset&amp;DOC_NAME=fat:reuters_annual_source_window.fat&amp;display_string=Audit&amp;DYN_ARGS=TRUE&amp;VAR:ID1=06777410&amp;VAR:RCODE=CFFREE&amp;VAR:SDATE=20080199&amp;VAR:FREQ=Y&amp;VAR:RELITEM=RP&amp;VAR:CURRENCY=&amp;VAR:CURRSOURCE=EXSHARE","&amp;VAR:NATFREQ=ANNUAL&amp;VAR:RFIELD=FINALIZED&amp;VAR:DB_TYPE=&amp;VAR:UNITS=M&amp;window=popup&amp;width=450&amp;height=300&amp;START_MAXIMIZED=FALSE"}</definedName>
    <definedName name="_90__Y" localSheetId="5">[9]Otis!#REF!</definedName>
    <definedName name="_90__Y">[9]Otis!#REF!</definedName>
    <definedName name="_91__FDSAUDITLINK__" hidden="1">{"fdsup://IBCentral/FAT Viewer?action=UPDATE&amp;creator=factset&amp;DOC_NAME=fat:reuters_annual_source_window.fat&amp;display_string=Audit&amp;DYN_ARGS=TRUE&amp;VAR:ID1=06777410&amp;VAR:RCODE=CFFREE&amp;VAR:SDATE=20080199&amp;VAR:FREQ=Y&amp;VAR:RELITEM=RP&amp;VAR:CURRENCY=&amp;VAR:CURRSOURCE=EXSHARE","&amp;VAR:NATFREQ=ANNUAL&amp;VAR:RFIELD=FINALIZED&amp;VAR:DB_TYPE=&amp;VAR:UNITS=M&amp;window=popup&amp;width=450&amp;height=300&amp;START_MAXIMIZED=FALSE"}</definedName>
    <definedName name="_ACQ01">'[10]OLD(asof2-24-99) A-CBE'!$M$445</definedName>
    <definedName name="_ACQ02">'[10]OLD(asof2-24-99) A-CBE'!$N$445</definedName>
    <definedName name="_ACQ03">'[10]OLD(asof2-24-99) A-CBE'!$O$445</definedName>
    <definedName name="_ACQ97">'[10]OLD(asof2-24-99) A-CBE'!$I$445</definedName>
    <definedName name="_ACQ98">'[10]OLD(asof2-24-99) A-CBE'!$J$445</definedName>
    <definedName name="_ACQ99">'[10]OLD(asof2-24-99) A-CBE'!$K$445</definedName>
    <definedName name="_ADJ6" localSheetId="5">[11]Input!#REF!</definedName>
    <definedName name="_ADJ6">[11]Input!#REF!</definedName>
    <definedName name="_age01" localSheetId="5">#REF!</definedName>
    <definedName name="_age01">#REF!</definedName>
    <definedName name="_age02" localSheetId="5">#REF!</definedName>
    <definedName name="_age02">#REF!</definedName>
    <definedName name="_age99" localSheetId="5">#REF!</definedName>
    <definedName name="_age99">#REF!</definedName>
    <definedName name="_art10" localSheetId="5">#REF!</definedName>
    <definedName name="_art10">#REF!</definedName>
    <definedName name="_art2" localSheetId="5">[11]Input!#REF!</definedName>
    <definedName name="_art2">[11]Input!#REF!</definedName>
    <definedName name="_art3" localSheetId="5">#REF!</definedName>
    <definedName name="_art3">#REF!</definedName>
    <definedName name="_art4" localSheetId="5">#REF!</definedName>
    <definedName name="_art4">#REF!</definedName>
    <definedName name="_art5" localSheetId="5">#REF!</definedName>
    <definedName name="_art5">#REF!</definedName>
    <definedName name="_art6" localSheetId="5">#REF!</definedName>
    <definedName name="_art6">#REF!</definedName>
    <definedName name="_art7" localSheetId="5">#REF!</definedName>
    <definedName name="_art7">#REF!</definedName>
    <definedName name="_art9" localSheetId="5">#REF!</definedName>
    <definedName name="_art9">#REF!</definedName>
    <definedName name="_bdm.E9770E17AAE541B2B542BA871758451B.edm" localSheetId="5" hidden="1">#REF!</definedName>
    <definedName name="_bdm.E9770E17AAE541B2B542BA871758451B.edm" hidden="1">#REF!</definedName>
    <definedName name="_db394">[12]KURSE!$A$1:$M$69</definedName>
    <definedName name="_DEP01">'[10]OLD(asof2-24-99) A-CBE'!$M$159</definedName>
    <definedName name="_DEP02">'[10]OLD(asof2-24-99) A-CBE'!$N$159</definedName>
    <definedName name="_DEP03">'[10]OLD(asof2-24-99) A-CBE'!$O$159</definedName>
    <definedName name="_DEP04">'[10]OLD(asof2-24-99) A-CBE'!$P$159</definedName>
    <definedName name="_DEP97">'[10]OLD(asof2-24-99) A-CBE'!$I$159</definedName>
    <definedName name="_DEP98">'[10]OLD(asof2-24-99) A-CBE'!$J$159</definedName>
    <definedName name="_DEP99">'[10]OLD(asof2-24-99) A-CBE'!$K$159</definedName>
    <definedName name="_DIV01">'[10]OLD(asof2-24-99) A-CBE'!$M$453</definedName>
    <definedName name="_DIV02">'[10]OLD(asof2-24-99) A-CBE'!$N$453</definedName>
    <definedName name="_DIV03">'[10]OLD(asof2-24-99) A-CBE'!$O$453</definedName>
    <definedName name="_DIV04">'[10]OLD(asof2-24-99) A-CBE'!$P$453</definedName>
    <definedName name="_DIV97">'[10]OLD(asof2-24-99) A-CBE'!$I$453</definedName>
    <definedName name="_DIV98">'[10]OLD(asof2-24-99) A-CBE'!$J$453</definedName>
    <definedName name="_DIV99">'[10]OLD(asof2-24-99) A-CBE'!$K$453</definedName>
    <definedName name="_DOP01">'[10]OLD(asof2-24-99) A-CBE'!$M$372</definedName>
    <definedName name="_DOP02">'[10]OLD(asof2-24-99) A-CBE'!$N$372</definedName>
    <definedName name="_DOP03">'[10]OLD(asof2-24-99) A-CBE'!$O$372</definedName>
    <definedName name="_DOP04">'[10]OLD(asof2-24-99) A-CBE'!$P$372</definedName>
    <definedName name="_DOP97">'[10]OLD(asof2-24-99) A-CBE'!$I$372</definedName>
    <definedName name="_DOP98">'[10]OLD(asof2-24-99) A-CBE'!$J$372</definedName>
    <definedName name="_DOP99">'[10]OLD(asof2-24-99) A-CBE'!$K$372</definedName>
    <definedName name="_DPS2000">[13]Template!$E$69</definedName>
    <definedName name="_DPS2001">[13]Template!$F$69</definedName>
    <definedName name="_DPS2002">[13]Template!$G$69</definedName>
    <definedName name="_DPS2003">[13]Template!$H$69</definedName>
    <definedName name="_EPS01">'[14]A-DHR'!$O$26</definedName>
    <definedName name="_EPS02">'[14]A-DHR'!$P$26</definedName>
    <definedName name="_EPS03">'[14]A-DHR'!$Q$26</definedName>
    <definedName name="_EPS04">'[10]OLD(asof2-24-99) A-CBE'!$P$41</definedName>
    <definedName name="_EPS97" localSheetId="5">#REF!</definedName>
    <definedName name="_EPS97">#REF!</definedName>
    <definedName name="_EPS98" localSheetId="5">#REF!</definedName>
    <definedName name="_EPS98">#REF!</definedName>
    <definedName name="_EPS99" localSheetId="5">#REF!</definedName>
    <definedName name="_EPS99">#REF!</definedName>
    <definedName name="_FCF01">'[14]A-DHR'!$O$298</definedName>
    <definedName name="_FCF02">'[14]A-DHR'!$P$298</definedName>
    <definedName name="_FCF03">'[14]A-DHR'!$Q$298</definedName>
    <definedName name="_FCF04">'[10]OLD(asof2-24-99) A-CBE'!$P$469</definedName>
    <definedName name="_FCF97" localSheetId="5">#REF!</definedName>
    <definedName name="_FCF97">#REF!</definedName>
    <definedName name="_FCF98" localSheetId="5">#REF!</definedName>
    <definedName name="_FCF98">#REF!</definedName>
    <definedName name="_FCF99" localSheetId="5">#REF!</definedName>
    <definedName name="_FCF99">#REF!</definedName>
    <definedName name="_fun1" localSheetId="5">[11]Input!#REF!</definedName>
    <definedName name="_fun1">[11]Input!#REF!</definedName>
    <definedName name="_fun2" localSheetId="5">[11]Input!#REF!</definedName>
    <definedName name="_fun2">[11]Input!#REF!</definedName>
    <definedName name="_fun3" localSheetId="5">[11]Input!#REF!</definedName>
    <definedName name="_fun3">[11]Input!#REF!</definedName>
    <definedName name="_fun4" localSheetId="5">#REF!</definedName>
    <definedName name="_fun4">#REF!</definedName>
    <definedName name="_fun5" localSheetId="5">#REF!</definedName>
    <definedName name="_fun5">#REF!</definedName>
    <definedName name="_fun6" localSheetId="5">#REF!</definedName>
    <definedName name="_fun6">#REF!</definedName>
    <definedName name="_fun8" localSheetId="5">#REF!</definedName>
    <definedName name="_fun8">#REF!</definedName>
    <definedName name="_fun9" localSheetId="5">#REF!</definedName>
    <definedName name="_fun9">#REF!</definedName>
    <definedName name="_GPT01">'[10]OLD(asof2-24-99) A-CBE'!$M$11</definedName>
    <definedName name="_GPT02">'[10]OLD(asof2-24-99) A-CBE'!$N$11</definedName>
    <definedName name="_GPT03">'[10]OLD(asof2-24-99) A-CBE'!$O$11</definedName>
    <definedName name="_GPT04">'[10]OLD(asof2-24-99) A-CBE'!$P$11</definedName>
    <definedName name="_GPT97">'[10]OLD(asof2-24-99) A-CBE'!$I$11</definedName>
    <definedName name="_GPT98">'[10]OLD(asof2-24-99) A-CBE'!$J$11</definedName>
    <definedName name="_GPT99">'[10]OLD(asof2-24-99) A-CBE'!$K$11</definedName>
    <definedName name="_HCH2">"SMIN"</definedName>
    <definedName name="_INV01">'[10]OLD(asof2-24-99) A-CBE'!$M$368</definedName>
    <definedName name="_INV02">'[10]OLD(asof2-24-99) A-CBE'!$N$368</definedName>
    <definedName name="_INV03">'[10]OLD(asof2-24-99) A-CBE'!$O$368</definedName>
    <definedName name="_INV04">'[10]OLD(asof2-24-99) A-CBE'!$P$368</definedName>
    <definedName name="_INV97">'[10]OLD(asof2-24-99) A-CBE'!$I$368</definedName>
    <definedName name="_INV98">'[10]OLD(asof2-24-99) A-CBE'!$J$368</definedName>
    <definedName name="_INV99">'[10]OLD(asof2-24-99) A-CBE'!$K$368</definedName>
    <definedName name="_Key1" hidden="1">[4]Charts!$DO$210</definedName>
    <definedName name="_OCF99">'[14]A-DHR'!$M$296</definedName>
    <definedName name="_OI01">'[10]OLD(asof2-24-99) A-CBE'!$M$17</definedName>
    <definedName name="_OI02">'[10]OLD(asof2-24-99) A-CBE'!$N$17</definedName>
    <definedName name="_OI03">'[10]OLD(asof2-24-99) A-CBE'!$O$17</definedName>
    <definedName name="_OI04">'[10]OLD(asof2-24-99) A-CBE'!$P$17</definedName>
    <definedName name="_OI97">'[10]OLD(asof2-24-99) A-CBE'!$I$17</definedName>
    <definedName name="_OI98">'[10]OLD(asof2-24-99) A-CBE'!$J$17</definedName>
    <definedName name="_OI99">'[10]OLD(asof2-24-99) A-CBE'!$K$17</definedName>
    <definedName name="_OPM01">'[14]A-DHR'!$O$34</definedName>
    <definedName name="_OPM02">'[14]A-DHR'!$P$34</definedName>
    <definedName name="_OPM03">'[14]A-DHR'!$Q$34</definedName>
    <definedName name="_OPM04">'[10]OLD(asof2-24-99) A-CBE'!$P$47</definedName>
    <definedName name="_OPM97" localSheetId="5">#REF!</definedName>
    <definedName name="_OPM97">#REF!</definedName>
    <definedName name="_OPM98" localSheetId="5">#REF!</definedName>
    <definedName name="_OPM98">#REF!</definedName>
    <definedName name="_OPM99" localSheetId="5">#REF!</definedName>
    <definedName name="_OPM99">#REF!</definedName>
    <definedName name="_Order1" hidden="1">255</definedName>
    <definedName name="_PAY01">'[10]OLD(asof2-24-99) A-CBE'!$M$380</definedName>
    <definedName name="_PAY02">'[10]OLD(asof2-24-99) A-CBE'!$N$380</definedName>
    <definedName name="_PAY03">'[10]OLD(asof2-24-99) A-CBE'!$O$380</definedName>
    <definedName name="_PAY04">'[10]OLD(asof2-24-99) A-CBE'!$P$380</definedName>
    <definedName name="_PAY97">'[10]OLD(asof2-24-99) A-CBE'!$I$380</definedName>
    <definedName name="_PAY98">'[10]OLD(asof2-24-99) A-CBE'!$J$380</definedName>
    <definedName name="_PAY99">'[10]OLD(asof2-24-99) A-CBE'!$K$380</definedName>
    <definedName name="_PL1" localSheetId="5">#REF!</definedName>
    <definedName name="_PL1">#REF!</definedName>
    <definedName name="_PPE01">'[10]OLD(asof2-24-99) A-CBE'!$M$373</definedName>
    <definedName name="_PPE02">'[10]OLD(asof2-24-99) A-CBE'!$N$373</definedName>
    <definedName name="_PPE03">'[10]OLD(asof2-24-99) A-CBE'!$O$373</definedName>
    <definedName name="_PPE04">'[10]OLD(asof2-24-99) A-CBE'!$P$373</definedName>
    <definedName name="_PPE97">'[10]OLD(asof2-24-99) A-CBE'!$I$373</definedName>
    <definedName name="_PPE98">'[10]OLD(asof2-24-99) A-CBE'!$J$373</definedName>
    <definedName name="_PPE99">'[10]OLD(asof2-24-99) A-CBE'!$K$373</definedName>
    <definedName name="_pri93" localSheetId="5">#REF!</definedName>
    <definedName name="_pri93">#REF!</definedName>
    <definedName name="_pri94" localSheetId="5">#REF!</definedName>
    <definedName name="_pri94">#REF!</definedName>
    <definedName name="_pri95" localSheetId="5">#REF!</definedName>
    <definedName name="_pri95">#REF!</definedName>
    <definedName name="_pri96" localSheetId="5">#REF!</definedName>
    <definedName name="_pri96">#REF!</definedName>
    <definedName name="_pri97" localSheetId="5">#REF!</definedName>
    <definedName name="_pri97">#REF!</definedName>
    <definedName name="_RD01">'[10]OLD(asof2-24-99) A-CBE'!$M$59</definedName>
    <definedName name="_RD02">'[10]OLD(asof2-24-99) A-CBE'!$N$59</definedName>
    <definedName name="_RD03">'[10]OLD(asof2-24-99) A-CBE'!$O$59</definedName>
    <definedName name="_RD04">'[10]OLD(asof2-24-99) A-CBE'!$P$59</definedName>
    <definedName name="_RD97">'[10]OLD(asof2-24-99) A-CBE'!$I$59</definedName>
    <definedName name="_RD98">'[10]OLD(asof2-24-99) A-CBE'!$J$59</definedName>
    <definedName name="_RD99">'[10]OLD(asof2-24-99) A-CBE'!$K$59</definedName>
    <definedName name="_REC01">'[10]OLD(asof2-24-99) A-CBE'!$M$367</definedName>
    <definedName name="_REC02">'[10]OLD(asof2-24-99) A-CBE'!$N$367</definedName>
    <definedName name="_REC03">'[10]OLD(asof2-24-99) A-CBE'!$O$367</definedName>
    <definedName name="_REC04">'[10]OLD(asof2-24-99) A-CBE'!$P$367</definedName>
    <definedName name="_REC97">'[10]OLD(asof2-24-99) A-CBE'!$I$367</definedName>
    <definedName name="_REC98">'[10]OLD(asof2-24-99) A-CBE'!$J$367</definedName>
    <definedName name="_REC99">'[10]OLD(asof2-24-99) A-CBE'!$K$367</definedName>
    <definedName name="_Rf" localSheetId="5">#REF!</definedName>
    <definedName name="_Rf">#REF!</definedName>
    <definedName name="_ROA01">'[10]OLD(asof2-24-99) A-CBE'!$M$411</definedName>
    <definedName name="_ROA02">'[10]OLD(asof2-24-99) A-CBE'!$N$411</definedName>
    <definedName name="_ROA03">'[10]OLD(asof2-24-99) A-CBE'!$O$411</definedName>
    <definedName name="_ROA04">'[10]OLD(asof2-24-99) A-CBE'!$P$411</definedName>
    <definedName name="_ROA97">'[10]OLD(asof2-24-99) A-CBE'!$I$411</definedName>
    <definedName name="_ROA98">'[10]OLD(asof2-24-99) A-CBE'!$J$411</definedName>
    <definedName name="_ROA99">'[10]OLD(asof2-24-99) A-CBE'!$K$411</definedName>
    <definedName name="_ROC01">'[10]OLD(asof2-24-99) A-CBE'!$M$421</definedName>
    <definedName name="_ROC02">'[10]OLD(asof2-24-99) A-CBE'!$N$421</definedName>
    <definedName name="_ROC03">'[10]OLD(asof2-24-99) A-CBE'!$O$421</definedName>
    <definedName name="_ROC04">'[10]OLD(asof2-24-99) A-CBE'!$P$421</definedName>
    <definedName name="_ROC97">'[10]OLD(asof2-24-99) A-CBE'!$I$421</definedName>
    <definedName name="_ROC98">'[10]OLD(asof2-24-99) A-CBE'!$J$421</definedName>
    <definedName name="_ROC99">'[10]OLD(asof2-24-99) A-CBE'!$K$421</definedName>
    <definedName name="_SGA01">'[10]OLD(asof2-24-99) A-CBE'!$M$14</definedName>
    <definedName name="_SGA02">'[10]OLD(asof2-24-99) A-CBE'!$N$14</definedName>
    <definedName name="_SGA03">'[10]OLD(asof2-24-99) A-CBE'!$O$14</definedName>
    <definedName name="_SGA04">'[10]OLD(asof2-24-99) A-CBE'!$P$14</definedName>
    <definedName name="_SGA97">'[10]OLD(asof2-24-99) A-CBE'!$I$14</definedName>
    <definedName name="_SGA98">'[10]OLD(asof2-24-99) A-CBE'!$J$14</definedName>
    <definedName name="_SGA99">'[10]OLD(asof2-24-99) A-CBE'!$K$14</definedName>
    <definedName name="_Sort" hidden="1">[4]Charts!$DO$210:$EQ$244</definedName>
    <definedName name="_sqm90" localSheetId="5">#REF!</definedName>
    <definedName name="_sqm90">#REF!</definedName>
    <definedName name="_sqm91" localSheetId="5">#REF!</definedName>
    <definedName name="_sqm91">#REF!</definedName>
    <definedName name="_sqm92" localSheetId="5">#REF!</definedName>
    <definedName name="_sqm92">#REF!</definedName>
    <definedName name="_sqm93" localSheetId="5">#REF!</definedName>
    <definedName name="_sqm93">#REF!</definedName>
    <definedName name="_sqm94" localSheetId="5">#REF!</definedName>
    <definedName name="_sqm94">#REF!</definedName>
    <definedName name="_sqm95" localSheetId="5">#REF!</definedName>
    <definedName name="_sqm95">#REF!</definedName>
    <definedName name="_sqm96" localSheetId="5">#REF!</definedName>
    <definedName name="_sqm96">#REF!</definedName>
    <definedName name="_sqm97" localSheetId="5">#REF!</definedName>
    <definedName name="_sqm97">#REF!</definedName>
    <definedName name="_sqm98" localSheetId="5">#REF!</definedName>
    <definedName name="_sqm98">#REF!</definedName>
    <definedName name="_sqm99" localSheetId="5">#REF!</definedName>
    <definedName name="_sqm99">#REF!</definedName>
    <definedName name="_Table2_Out" localSheetId="5" hidden="1">#REF!</definedName>
    <definedName name="_Table2_Out" hidden="1">#REF!</definedName>
    <definedName name="_TAX01">'[10]OLD(asof2-24-99) A-CBE'!$M$21</definedName>
    <definedName name="_TAX02">'[10]OLD(asof2-24-99) A-CBE'!$N$21</definedName>
    <definedName name="_TAX03">'[10]OLD(asof2-24-99) A-CBE'!$O$21</definedName>
    <definedName name="_TAX04">'[10]OLD(asof2-24-99) A-CBE'!$P$21</definedName>
    <definedName name="_TAX97">'[10]OLD(asof2-24-99) A-CBE'!$I$21</definedName>
    <definedName name="_TAX98">'[10]OLD(asof2-24-99) A-CBE'!$J$21</definedName>
    <definedName name="_TAX99">'[10]OLD(asof2-24-99) A-CBE'!$K$21</definedName>
    <definedName name="_TEV97" localSheetId="5">#REF!</definedName>
    <definedName name="_TEV97">#REF!</definedName>
    <definedName name="_TEV98" localSheetId="5">#REF!</definedName>
    <definedName name="_TEV98">#REF!</definedName>
    <definedName name="_TEV99" localSheetId="5">#REF!</definedName>
    <definedName name="_TEV99">#REF!</definedName>
    <definedName name="_TLE01">'[10]OLD(asof2-24-99) A-CBE'!$M$390</definedName>
    <definedName name="_TLE02">'[10]OLD(asof2-24-99) A-CBE'!$N$390</definedName>
    <definedName name="_TLE03">'[10]OLD(asof2-24-99) A-CBE'!$O$390</definedName>
    <definedName name="_TLE04">'[10]OLD(asof2-24-99) A-CBE'!$P$390</definedName>
    <definedName name="_TLE97">'[10]OLD(asof2-24-99) A-CBE'!$I$390</definedName>
    <definedName name="_TLE98">'[10]OLD(asof2-24-99) A-CBE'!$J$390</definedName>
    <definedName name="_TLE99">'[10]OLD(asof2-24-99) A-CBE'!$K$390</definedName>
    <definedName name="_TS01">'[10]OLD(asof2-24-99) A-CBE'!$M$454</definedName>
    <definedName name="_TS02">'[10]OLD(asof2-24-99) A-CBE'!$N$454</definedName>
    <definedName name="_TS03">'[10]OLD(asof2-24-99) A-CBE'!$O$454</definedName>
    <definedName name="_TS04">'[10]OLD(asof2-24-99) A-CBE'!$P$454</definedName>
    <definedName name="_TS05">'[10]OLD(asof2-24-99) A-CBE'!$Q$454</definedName>
    <definedName name="_TS97">'[10]OLD(asof2-24-99) A-CBE'!$I$454</definedName>
    <definedName name="_TS98">'[10]OLD(asof2-24-99) A-CBE'!$J$454</definedName>
    <definedName name="_TS99">'[10]OLD(asof2-24-99) A-CBE'!$K$454</definedName>
    <definedName name="_usd2" localSheetId="5">[15]Financials!#REF!</definedName>
    <definedName name="_usd2">[15]Financials!#REF!</definedName>
    <definedName name="_usd3" localSheetId="5">[15]Financials!#REF!</definedName>
    <definedName name="_usd3">[15]Financials!#REF!</definedName>
    <definedName name="_usd4" localSheetId="5">[15]Financials!#REF!</definedName>
    <definedName name="_usd4">[15]Financials!#REF!</definedName>
    <definedName name="_usd5" localSheetId="5">[15]Financials!#REF!</definedName>
    <definedName name="_usd5">[15]Financials!#REF!</definedName>
    <definedName name="_usd6" localSheetId="5">[15]Financials!#REF!</definedName>
    <definedName name="_usd6">[15]Financials!#REF!</definedName>
    <definedName name="_vol93" localSheetId="5">#REF!</definedName>
    <definedName name="_vol93">#REF!</definedName>
    <definedName name="_vol94" localSheetId="5">#REF!</definedName>
    <definedName name="_vol94">#REF!</definedName>
    <definedName name="_vol95" localSheetId="5">#REF!</definedName>
    <definedName name="_vol95">#REF!</definedName>
    <definedName name="_vol96" localSheetId="5">#REF!</definedName>
    <definedName name="_vol96">#REF!</definedName>
    <definedName name="_vol97" localSheetId="5">#REF!</definedName>
    <definedName name="_vol97">#REF!</definedName>
    <definedName name="_WC01">'[10]OLD(asof2-24-99) A-CBE'!$M$417</definedName>
    <definedName name="_WC02">'[10]OLD(asof2-24-99) A-CBE'!$N$417</definedName>
    <definedName name="_WC03">'[10]OLD(asof2-24-99) A-CBE'!$O$417</definedName>
    <definedName name="_WC04">'[10]OLD(asof2-24-99) A-CBE'!$P$417</definedName>
    <definedName name="_WC97">'[10]OLD(asof2-24-99) A-CBE'!$I$417</definedName>
    <definedName name="_WC98">'[10]OLD(asof2-24-99) A-CBE'!$J$417</definedName>
    <definedName name="_WC99">'[10]OLD(asof2-24-99) A-CBE'!$K$417</definedName>
    <definedName name="a" localSheetId="5">#REF!</definedName>
    <definedName name="a">#REF!</definedName>
    <definedName name="A_3" localSheetId="5">#REF!</definedName>
    <definedName name="A_3">#REF!</definedName>
    <definedName name="a_4" localSheetId="5">#REF!</definedName>
    <definedName name="a_4">#REF!</definedName>
    <definedName name="AAA_DOCTOPS" hidden="1">"AAA_SET"</definedName>
    <definedName name="AAA_duser" hidden="1">"OFF"</definedName>
    <definedName name="AAB_Addin5" hidden="1">"AAB_Description for addin 5,Description for addin 5,Description for addin 5,Description for addin 5,Description for addin 5,Description for addin 5"</definedName>
    <definedName name="AAB_GSPPG" hidden="1">"AAB_Goldman Sachs PPG Chart Utilities 1.0g"</definedName>
    <definedName name="aassas" hidden="1">{"PR1","pr1",TRUE,"Sch PR-1"}</definedName>
    <definedName name="ABB" localSheetId="5">#REF!</definedName>
    <definedName name="ABB">#REF!</definedName>
    <definedName name="Accounting_standards">[16]Database!$B$4</definedName>
    <definedName name="Accounts_payable" localSheetId="5">#REF!</definedName>
    <definedName name="Accounts_payable">#REF!</definedName>
    <definedName name="Accounts_Receivables">[17]Yields!A$65</definedName>
    <definedName name="Accrued_Expenditure" localSheetId="5">#REF!</definedName>
    <definedName name="Accrued_Expenditure">#REF!</definedName>
    <definedName name="acctsreceivable">'[18]Bal. Sheet'!$A$7</definedName>
    <definedName name="Acquisition_divestments" localSheetId="5">#REF!</definedName>
    <definedName name="Acquisition_divestments">#REF!</definedName>
    <definedName name="Acquisitions" localSheetId="5">#REF!</definedName>
    <definedName name="Acquisitions">#REF!</definedName>
    <definedName name="Actual_Forecast" localSheetId="5">#REF!</definedName>
    <definedName name="Actual_Forecast">#REF!</definedName>
    <definedName name="adasdasdasdasd" hidden="1">{"PR1","pr1",TRUE,"Sch PR-1"}</definedName>
    <definedName name="ADDED_VALUE" localSheetId="5">#REF!</definedName>
    <definedName name="ADDED_VALUE">#REF!</definedName>
    <definedName name="Adj_net_oper_fore" localSheetId="5">#REF!</definedName>
    <definedName name="Adj_net_oper_fore">#REF!</definedName>
    <definedName name="Adjusted_diluted_number_of_shares">[16]Database!$A$96:$IV$96</definedName>
    <definedName name="Adjusted_EPS" localSheetId="5">[19]Figures!#REF!</definedName>
    <definedName name="Adjusted_EPS">[19]Figures!#REF!</definedName>
    <definedName name="Adjusted_Net_Operating_Profit" localSheetId="5">#REF!</definedName>
    <definedName name="Adjusted_Net_Operating_Profit">#REF!</definedName>
    <definedName name="Adjusted_net_profit">[16]Database!$A$37:$IV$37</definedName>
    <definedName name="Adjusted_number_of_shares">[16]Database!$A$94:$IV$94</definedName>
    <definedName name="adjustedinvestmentcap">[18]ROIC!$A$91</definedName>
    <definedName name="Adjustment_coefficient">[16]Database!$A$93:$IV$93</definedName>
    <definedName name="AdminUser">"YES"</definedName>
    <definedName name="ae.ch97">'[20]old-seg'!$AP$26</definedName>
    <definedName name="ae.ch98">'[20]old-seg'!$AW$26</definedName>
    <definedName name="ae.ch99">'[20]old-seg'!$BD$26</definedName>
    <definedName name="ae.m97">'[20]old-seg'!$AR$26</definedName>
    <definedName name="ae.m97\">'[20]old-seg'!$AR$26</definedName>
    <definedName name="ae.m98">'[20]old-seg'!$AY$26</definedName>
    <definedName name="ae.m99">'[20]old-seg'!$BF$26</definedName>
    <definedName name="ae.op97">'[20]old-seg'!$AQ$26</definedName>
    <definedName name="ae.op98">'[20]old-seg'!$AX$26</definedName>
    <definedName name="ae.op99">'[20]old-seg'!$BE$26</definedName>
    <definedName name="ae.rev97">'[20]old-seg'!$AO$26</definedName>
    <definedName name="ae.rev98">'[20]old-seg'!$AV$26</definedName>
    <definedName name="ae.rev99">'[20]old-seg'!$BC$26</definedName>
    <definedName name="AG_ESTSPOT" localSheetId="5">#REF!</definedName>
    <definedName name="AG_ESTSPOT">#REF!</definedName>
    <definedName name="AG_ESTSPOT_L" localSheetId="5">#REF!</definedName>
    <definedName name="AG_ESTSPOT_L">#REF!</definedName>
    <definedName name="age00" localSheetId="5">#REF!</definedName>
    <definedName name="age00">#REF!</definedName>
    <definedName name="Aggregate_Scrip_Factor">[21]CUS!$B$114:$W$114</definedName>
    <definedName name="ALL" localSheetId="5">#REF!</definedName>
    <definedName name="ALL">#REF!</definedName>
    <definedName name="Alstom" localSheetId="5">#REF!</definedName>
    <definedName name="Alstom">#REF!</definedName>
    <definedName name="AMITA" localSheetId="5">#REF!</definedName>
    <definedName name="AMITA">#REF!</definedName>
    <definedName name="AMOR00">'[10]OLD(asof2-24-99) A-CBE'!$L$167</definedName>
    <definedName name="AMOR01">'[10]OLD(asof2-24-99) A-CBE'!$M$167</definedName>
    <definedName name="AMOR02">'[10]OLD(asof2-24-99) A-CBE'!$N$167</definedName>
    <definedName name="AMOR03">'[10]OLD(asof2-24-99) A-CBE'!$O$167</definedName>
    <definedName name="AMOR04">'[10]OLD(asof2-24-99) A-CBE'!$P$167</definedName>
    <definedName name="AMOR97">'[10]OLD(asof2-24-99) A-CBE'!$I$167</definedName>
    <definedName name="AMOR98">'[10]OLD(asof2-24-99) A-CBE'!$J$167</definedName>
    <definedName name="AMOR99">'[10]OLD(asof2-24-99) A-CBE'!$K$167</definedName>
    <definedName name="Amortisation" localSheetId="5">#REF!</definedName>
    <definedName name="Amortisation">#REF!</definedName>
    <definedName name="Amortisation_Of_Intangible_Assets">[21]CUS!$B$7:$W$7</definedName>
    <definedName name="AMZNEPS1" localSheetId="5">#REF!</definedName>
    <definedName name="AMZNEPS1">#REF!</definedName>
    <definedName name="AMZNEPS2" localSheetId="5">#REF!</definedName>
    <definedName name="AMZNEPS2">#REF!</definedName>
    <definedName name="AMZNRating" localSheetId="5">#REF!</definedName>
    <definedName name="AMZNRating">#REF!</definedName>
    <definedName name="AMZNTargetPrice" localSheetId="5">#REF!</definedName>
    <definedName name="AMZNTargetPrice">#REF!</definedName>
    <definedName name="Analyst" localSheetId="5">#REF!</definedName>
    <definedName name="Analyst">#REF!</definedName>
    <definedName name="Analyst_name">[16]Database!$B$6</definedName>
    <definedName name="ANN_NAME" localSheetId="5">#REF!</definedName>
    <definedName name="ANN_NAME">#REF!</definedName>
    <definedName name="ANNREV" localSheetId="5">#REF!</definedName>
    <definedName name="ANNREV">#REF!</definedName>
    <definedName name="annual" localSheetId="5">#REF!</definedName>
    <definedName name="annual">#REF!</definedName>
    <definedName name="annualizedadjstedroic">[18]ROIC!$A$101</definedName>
    <definedName name="ANNUALPL" localSheetId="5">#REF!</definedName>
    <definedName name="ANNUALPL">#REF!</definedName>
    <definedName name="anscount" hidden="1">1</definedName>
    <definedName name="appCompanyCapE" localSheetId="5">#REF!</definedName>
    <definedName name="appCompanyCapE">#REF!</definedName>
    <definedName name="appDescriptionCapE" localSheetId="5">#REF!</definedName>
    <definedName name="appDescriptionCapE">#REF!</definedName>
    <definedName name="appDevelopersCapE" localSheetId="5">#REF!</definedName>
    <definedName name="appDevelopersCapE">#REF!</definedName>
    <definedName name="appTitleCapE" localSheetId="5">#REF!</definedName>
    <definedName name="appTitleCapE">#REF!</definedName>
    <definedName name="appVersionCapE" localSheetId="5">#REF!</definedName>
    <definedName name="appVersionCapE">#REF!</definedName>
    <definedName name="AS2DocOpenMode" hidden="1">"AS2DocumentEdit"</definedName>
    <definedName name="asasasasas" hidden="1">{"PR1","pr1",TRUE,"Sch PR-1"}</definedName>
    <definedName name="asdasd" localSheetId="5">Sheet1</definedName>
    <definedName name="asdasd">Sheet1</definedName>
    <definedName name="Asia" localSheetId="5">#REF!</definedName>
    <definedName name="Asia">#REF!</definedName>
    <definedName name="Asia_w" localSheetId="5">#REF!</definedName>
    <definedName name="Asia_w">#REF!</definedName>
    <definedName name="assasdafsda" hidden="1">{"PR1","pr1",TRUE,"Sch PR-1"}</definedName>
    <definedName name="ASSOC" localSheetId="5">#REF!</definedName>
    <definedName name="ASSOC">#REF!</definedName>
    <definedName name="ASSOCA" localSheetId="5">#REF!</definedName>
    <definedName name="ASSOCA">#REF!</definedName>
    <definedName name="Associate_Adjustment">[21]CUS!$B$39:$W$39</definedName>
    <definedName name="Associated_income" localSheetId="5">#REF!</definedName>
    <definedName name="Associated_income">#REF!</definedName>
    <definedName name="Associates" localSheetId="5">#REF!</definedName>
    <definedName name="Associates">#REF!</definedName>
    <definedName name="Associates_After_Tax">[21]CUS!$B$16:$W$16</definedName>
    <definedName name="Associates_Pre_Tax">[21]CUS!$B$10:$W$10</definedName>
    <definedName name="Atlas" localSheetId="5">#REF!</definedName>
    <definedName name="Atlas">#REF!</definedName>
    <definedName name="ATVIEPS1" localSheetId="5">#REF!</definedName>
    <definedName name="ATVIEPS1">#REF!</definedName>
    <definedName name="ATVIEPS2" localSheetId="5">#REF!</definedName>
    <definedName name="ATVIEPS2">#REF!</definedName>
    <definedName name="ATVIRating" localSheetId="5">#REF!</definedName>
    <definedName name="ATVIRating">#REF!</definedName>
    <definedName name="ATVITargetPrice" localSheetId="5">#REF!</definedName>
    <definedName name="ATVITargetPrice">#REF!</definedName>
    <definedName name="AU_ESTSPOT" localSheetId="5">#REF!</definedName>
    <definedName name="AU_ESTSPOT">#REF!</definedName>
    <definedName name="AU_ESTSPOT_L" localSheetId="5">#REF!</definedName>
    <definedName name="AU_ESTSPOT_L">#REF!</definedName>
    <definedName name="Aux_Data" localSheetId="5">#REF!</definedName>
    <definedName name="Aux_Data">#REF!</definedName>
    <definedName name="av_00" localSheetId="5">#REF!</definedName>
    <definedName name="av_00">#REF!</definedName>
    <definedName name="av_01" localSheetId="5">#REF!</definedName>
    <definedName name="av_01">#REF!</definedName>
    <definedName name="av_02" localSheetId="5">#REF!</definedName>
    <definedName name="av_02">#REF!</definedName>
    <definedName name="av_99" localSheetId="5">#REF!</definedName>
    <definedName name="av_99">#REF!</definedName>
    <definedName name="av_s00" localSheetId="5">#REF!</definedName>
    <definedName name="av_s00">#REF!</definedName>
    <definedName name="av_s01" localSheetId="5">#REF!</definedName>
    <definedName name="av_s01">#REF!</definedName>
    <definedName name="av_s02" localSheetId="5">#REF!</definedName>
    <definedName name="av_s02">#REF!</definedName>
    <definedName name="av_s99" localSheetId="5">#REF!</definedName>
    <definedName name="av_s99">#REF!</definedName>
    <definedName name="Average_annual_capital_employed">[16]Database!$A$68:$IV$68</definedName>
    <definedName name="Average_Headcount">[21]CUS!$B$86:$W$86</definedName>
    <definedName name="Average_historical_price_last_price">[16]Database!$A$98:$IV$98</definedName>
    <definedName name="Average_invested_capital" localSheetId="5">#REF!</definedName>
    <definedName name="Average_invested_capital">#REF!</definedName>
    <definedName name="Average_invested_capital_DCF" localSheetId="5">#REF!</definedName>
    <definedName name="Average_invested_capital_DCF">#REF!</definedName>
    <definedName name="Average_market_capitalization">[16]Database!$A$109:$IV$109</definedName>
    <definedName name="Average_staff">[16]Database!$A$38:$IV$38</definedName>
    <definedName name="b" hidden="1">{"IS",#N/A,FALSE,"IS";"RPTIS",#N/A,FALSE,"RPTIS";"STATS",#N/A,FALSE,"STATS";"CELL",#N/A,FALSE,"CELL";"BS",#N/A,FALSE,"BS"}</definedName>
    <definedName name="b.ch97">'[20]old-seg'!$AP$28</definedName>
    <definedName name="b.ch98">'[20]old-seg'!$AW$28</definedName>
    <definedName name="b.ch99">'[20]old-seg'!$BD$28</definedName>
    <definedName name="b.m97">'[20]old-seg'!$AR$28</definedName>
    <definedName name="b.m98">'[20]old-seg'!$AY$28</definedName>
    <definedName name="b.m99">'[20]old-seg'!$BF$28</definedName>
    <definedName name="b.op97">'[20]old-seg'!$AQ$28</definedName>
    <definedName name="b.op98">'[20]old-seg'!$AX$28</definedName>
    <definedName name="b.op99">'[20]old-seg'!$BE$28</definedName>
    <definedName name="b.rev97">'[20]old-seg'!$AO$28</definedName>
    <definedName name="b.rev98">'[20]old-seg'!$AV$28</definedName>
    <definedName name="b.rev99">'[20]old-seg'!$BC$28</definedName>
    <definedName name="ba" hidden="1">{"IS",#N/A,FALSE,"IS";"RPTIS",#N/A,FALSE,"RPTIS";"STATS",#N/A,FALSE,"STATS";"CELL",#N/A,FALSE,"CELL";"BS",#N/A,FALSE,"BS"}</definedName>
    <definedName name="Bae" localSheetId="5">[22]GraphUK!#REF!</definedName>
    <definedName name="Bae">[22]GraphUK!#REF!</definedName>
    <definedName name="BAL86_87" localSheetId="5">#REF!</definedName>
    <definedName name="BAL86_87">#REF!</definedName>
    <definedName name="BAL88_89" localSheetId="5">#REF!</definedName>
    <definedName name="BAL88_89">#REF!</definedName>
    <definedName name="BAL89_90" localSheetId="5">#REF!</definedName>
    <definedName name="BAL89_90">#REF!</definedName>
    <definedName name="BAL90_91" localSheetId="5">#REF!</definedName>
    <definedName name="BAL90_91">#REF!</definedName>
    <definedName name="Balance_Sheet">[17]Yields!$A$60:$A$104</definedName>
    <definedName name="BALANCEA" localSheetId="5">#REF!</definedName>
    <definedName name="BALANCEA">#REF!</definedName>
    <definedName name="BALFULL" localSheetId="5">#REF!</definedName>
    <definedName name="BALFULL">#REF!</definedName>
    <definedName name="BALNAME" localSheetId="5">#REF!</definedName>
    <definedName name="BALNAME">#REF!</definedName>
    <definedName name="Bank_Indebtedness" localSheetId="5">[23]Model!#REF!</definedName>
    <definedName name="Bank_Indebtedness">[23]Model!#REF!</definedName>
    <definedName name="baseyear" localSheetId="5">#REF!</definedName>
    <definedName name="baseyear">#REF!</definedName>
    <definedName name="BBA" localSheetId="5">[22]GraphUK!#REF!</definedName>
    <definedName name="BBA">[22]GraphUK!#REF!</definedName>
    <definedName name="belnew" hidden="1">{"IS",#N/A,FALSE,"IS";"RPTIS",#N/A,FALSE,"RPTIS";"STATS",#N/A,FALSE,"STATS";"CELL",#N/A,FALSE,"CELL";"BS",#N/A,FALSE,"BS"}</definedName>
    <definedName name="Berisford" localSheetId="5">[22]GraphUK!#REF!</definedName>
    <definedName name="Berisford">[22]GraphUK!#REF!</definedName>
    <definedName name="Beta">[24]BAWHATIF!$N$217</definedName>
    <definedName name="BLA" localSheetId="5">#REF!</definedName>
    <definedName name="BLA">#REF!</definedName>
    <definedName name="BLPH1" hidden="1">[25]Sheet1!$A$3</definedName>
    <definedName name="BLPH10" hidden="1">[25]Sheet6!$L$69</definedName>
    <definedName name="BLPH2" hidden="1">[25]Sheet1!$D$3</definedName>
    <definedName name="BLPH3" localSheetId="5" hidden="1">#REF!</definedName>
    <definedName name="BLPH3" hidden="1">#REF!</definedName>
    <definedName name="BLPH4" localSheetId="5" hidden="1">#REF!</definedName>
    <definedName name="BLPH4" hidden="1">#REF!</definedName>
    <definedName name="BLPH5" hidden="1">[25]Sheet3!$A$3</definedName>
    <definedName name="BLPH6" hidden="1">[25]Sheet3!$D$3</definedName>
    <definedName name="BLPH7" hidden="1">[25]Sheet6!$A$3</definedName>
    <definedName name="BLPH8" hidden="1">[25]Sheet6!$D$3</definedName>
    <definedName name="BLPH9" hidden="1">[25]Sheet6!$G$3</definedName>
    <definedName name="BLQ" localSheetId="5">#REF!</definedName>
    <definedName name="BLQ">#REF!</definedName>
    <definedName name="Blyth" localSheetId="5">[26]Model!#REF!</definedName>
    <definedName name="Blyth">[26]Model!#REF!</definedName>
    <definedName name="Bodycote" localSheetId="5">[22]GraphUK!#REF!</definedName>
    <definedName name="Bodycote">[22]GraphUK!#REF!</definedName>
    <definedName name="Book" localSheetId="5">'[27]11-9-06'!#REF!</definedName>
    <definedName name="Book">'[27]11-9-06'!#REF!</definedName>
    <definedName name="booook1" localSheetId="5">[28]US!#REF!</definedName>
    <definedName name="booook1">[28]US!#REF!</definedName>
    <definedName name="BottomRightCorner" localSheetId="5">#REF!</definedName>
    <definedName name="BottomRightCorner">#REF!</definedName>
    <definedName name="bowbow" hidden="1">{"AT","COMPANIES",TRUE}</definedName>
    <definedName name="BP_Date" localSheetId="5">#REF!</definedName>
    <definedName name="BP_Date">#REF!</definedName>
    <definedName name="Britax" localSheetId="5">[22]GraphUK!#REF!</definedName>
    <definedName name="Britax">[22]GraphUK!#REF!</definedName>
    <definedName name="Broadband" localSheetId="5">[28]US!#REF!</definedName>
    <definedName name="Broadband">[28]US!#REF!</definedName>
    <definedName name="BrPt1" localSheetId="5">#REF!</definedName>
    <definedName name="BrPt1">#REF!</definedName>
    <definedName name="BrPt2" localSheetId="5">#REF!</definedName>
    <definedName name="BrPt2">#REF!</definedName>
    <definedName name="BrPt3" localSheetId="5">#REF!</definedName>
    <definedName name="BrPt3">#REF!</definedName>
    <definedName name="BrPt4" localSheetId="5">#REF!</definedName>
    <definedName name="BrPt4">#REF!</definedName>
    <definedName name="BrPt5" localSheetId="5">#REF!</definedName>
    <definedName name="BrPt5">#REF!</definedName>
    <definedName name="bs" localSheetId="5">#REF!</definedName>
    <definedName name="bs">#REF!</definedName>
    <definedName name="BS_AA" localSheetId="5">#REF!</definedName>
    <definedName name="BS_AA">#REF!</definedName>
    <definedName name="BS_AD" localSheetId="5">#REF!</definedName>
    <definedName name="BS_AD">#REF!</definedName>
    <definedName name="BS_AM_GAAP">[29]Backsheet!$D$680:$AG$680</definedName>
    <definedName name="BS_AT" localSheetId="5">#REF!</definedName>
    <definedName name="BS_AT">#REF!</definedName>
    <definedName name="BS_AT_DT">[29]Backsheet!$D$309:$AG$309</definedName>
    <definedName name="BS_AT_FR">[29]Backsheet!$D$312:$AG$312</definedName>
    <definedName name="BS_AT_OT" localSheetId="5">#REF!</definedName>
    <definedName name="BS_AT_OT">#REF!</definedName>
    <definedName name="BS_CA" localSheetId="5">#REF!</definedName>
    <definedName name="BS_CA">#REF!</definedName>
    <definedName name="BS_CA_CS" localSheetId="5">#REF!</definedName>
    <definedName name="BS_CA_CS">#REF!</definedName>
    <definedName name="BS_CA_EC" localSheetId="5">#REF!</definedName>
    <definedName name="BS_CA_EC">#REF!</definedName>
    <definedName name="BS_CA_FR">[29]Backsheet!$D$303:$AG$303</definedName>
    <definedName name="BS_CA_OD" localSheetId="5">#REF!</definedName>
    <definedName name="BS_CA_OD">#REF!</definedName>
    <definedName name="BS_CA_OT" localSheetId="5">#REF!</definedName>
    <definedName name="BS_CA_OT">#REF!</definedName>
    <definedName name="BS_CA_PP" localSheetId="5">#REF!</definedName>
    <definedName name="BS_CA_PP">#REF!</definedName>
    <definedName name="BS_CA_SK" localSheetId="5">#REF!</definedName>
    <definedName name="BS_CA_SK">#REF!</definedName>
    <definedName name="BS_CA_TA">[29]Backsheet!$D$305:$AG$305</definedName>
    <definedName name="BS_CA_TD" localSheetId="5">#REF!</definedName>
    <definedName name="BS_CA_TD">#REF!</definedName>
    <definedName name="BS_CC" localSheetId="5">#REF!</definedName>
    <definedName name="BS_CC">#REF!</definedName>
    <definedName name="BS_CC_CC" localSheetId="5">#REF!</definedName>
    <definedName name="BS_CC_CC">#REF!</definedName>
    <definedName name="BS_CC_FL" localSheetId="5">#REF!</definedName>
    <definedName name="BS_CC_FL">#REF!</definedName>
    <definedName name="BS_CC_OL" localSheetId="5">#REF!</definedName>
    <definedName name="BS_CC_OL">#REF!</definedName>
    <definedName name="BS_CE" localSheetId="5">#REF!</definedName>
    <definedName name="BS_CE">#REF!</definedName>
    <definedName name="BS_CL" localSheetId="5">#REF!</definedName>
    <definedName name="BS_CL">#REF!</definedName>
    <definedName name="BS_CL_DD" localSheetId="5">#REF!</definedName>
    <definedName name="BS_CL_DD">#REF!</definedName>
    <definedName name="BS_CL_OC" localSheetId="5">#REF!</definedName>
    <definedName name="BS_CL_OC">#REF!</definedName>
    <definedName name="BS_CL_RD" localSheetId="5">#REF!</definedName>
    <definedName name="BS_CL_RD">#REF!</definedName>
    <definedName name="BS_CL_ST" localSheetId="5">#REF!</definedName>
    <definedName name="BS_CL_ST">#REF!</definedName>
    <definedName name="BS_CL_TC" localSheetId="5">#REF!</definedName>
    <definedName name="BS_CL_TC">#REF!</definedName>
    <definedName name="BS_CL_TD" localSheetId="5">#REF!</definedName>
    <definedName name="BS_CL_TD">#REF!</definedName>
    <definedName name="BS_DL" localSheetId="5">#REF!</definedName>
    <definedName name="BS_DL">#REF!</definedName>
    <definedName name="BS_DL_DT">[29]Backsheet!$D$317:$AG$317</definedName>
    <definedName name="BS_DL_LO" localSheetId="5">#REF!</definedName>
    <definedName name="BS_DL_LO">#REF!</definedName>
    <definedName name="BS_DL_LT" localSheetId="5">#REF!</definedName>
    <definedName name="BS_DL_LT">#REF!</definedName>
    <definedName name="BS_DL_OT" localSheetId="5">#REF!</definedName>
    <definedName name="BS_DL_OT">#REF!</definedName>
    <definedName name="BS_DL_PN" localSheetId="5">#REF!</definedName>
    <definedName name="BS_DL_PN">#REF!</definedName>
    <definedName name="BS_DL_PV" localSheetId="5">#REF!</definedName>
    <definedName name="BS_DL_PV">#REF!</definedName>
    <definedName name="BS_FA" localSheetId="5">#REF!</definedName>
    <definedName name="BS_FA">#REF!</definedName>
    <definedName name="BS_FI_AS" localSheetId="5">#REF!</definedName>
    <definedName name="BS_FI_AS">#REF!</definedName>
    <definedName name="BS_FI_AT" localSheetId="5">#REF!</definedName>
    <definedName name="BS_FI_AT">#REF!</definedName>
    <definedName name="BS_FI_LT" localSheetId="5">#REF!</definedName>
    <definedName name="BS_FI_LT">#REF!</definedName>
    <definedName name="BS_GA" localSheetId="5">#REF!</definedName>
    <definedName name="BS_GA">#REF!</definedName>
    <definedName name="BS_GD" localSheetId="5">#REF!</definedName>
    <definedName name="BS_GD">#REF!</definedName>
    <definedName name="BS_GW_EB">[29]Backsheet!$D$352:$AG$352</definedName>
    <definedName name="BS_GW_WO" localSheetId="5">#REF!</definedName>
    <definedName name="BS_GW_WO">#REF!</definedName>
    <definedName name="BS_IC_GAAP">[29]Backsheet!$D$682:$AG$682</definedName>
    <definedName name="BS_IN_GAAP">[29]Backsheet!$D$677:$AG$677</definedName>
    <definedName name="BS_IT_FA" localSheetId="5">#REF!</definedName>
    <definedName name="BS_IT_FA">#REF!</definedName>
    <definedName name="BS_IT_GW" localSheetId="5">#REF!</definedName>
    <definedName name="BS_IT_GW">#REF!</definedName>
    <definedName name="BS_IT_OI" localSheetId="5">#REF!</definedName>
    <definedName name="BS_IT_OI">#REF!</definedName>
    <definedName name="BS_IT_PL" localSheetId="5">#REF!</definedName>
    <definedName name="BS_IT_PL">#REF!</definedName>
    <definedName name="BS_LI" localSheetId="5">#REF!</definedName>
    <definedName name="BS_LI">#REF!</definedName>
    <definedName name="BS_LI_OT" localSheetId="5">#REF!</definedName>
    <definedName name="BS_LI_OT">#REF!</definedName>
    <definedName name="BS_MI" localSheetId="5">#REF!</definedName>
    <definedName name="BS_MI">#REF!</definedName>
    <definedName name="BS_NA" localSheetId="5">#REF!</definedName>
    <definedName name="BS_NA">#REF!</definedName>
    <definedName name="BS_PE_GAAP">[29]Backsheet!$D$681:$AG$681</definedName>
    <definedName name="BS_SF" localSheetId="5">#REF!</definedName>
    <definedName name="BS_SF">#REF!</definedName>
    <definedName name="BS_SF_GAAP">[29]Backsheet!$D$683:$AG$683</definedName>
    <definedName name="BS_SF_MI" localSheetId="5">#REF!</definedName>
    <definedName name="BS_SF_MI">#REF!</definedName>
    <definedName name="BS_SF_OS" localSheetId="5">#REF!</definedName>
    <definedName name="BS_SF_OS">#REF!</definedName>
    <definedName name="BS_SF_PS" localSheetId="5">#REF!</definedName>
    <definedName name="BS_SF_PS">#REF!</definedName>
    <definedName name="BS_SF_RS" localSheetId="5">#REF!</definedName>
    <definedName name="BS_SF_RS">#REF!</definedName>
    <definedName name="BS_SF_RSV">[29]Backsheet!$D$336:$AG$336</definedName>
    <definedName name="BS_SF_TO">[29]Backsheet!$D$334:$AG$334</definedName>
    <definedName name="BS_TA_CL">[29]Backsheet!$D$289:$AG$289</definedName>
    <definedName name="BS_TA_FA" localSheetId="5">#REF!</definedName>
    <definedName name="BS_TA_FA">#REF!</definedName>
    <definedName name="BS_TA_OT" localSheetId="5">#REF!</definedName>
    <definedName name="BS_TA_OT">#REF!</definedName>
    <definedName name="BS_TA_PE" localSheetId="5">#REF!</definedName>
    <definedName name="BS_TA_PE">#REF!</definedName>
    <definedName name="BS_TA_PTY" localSheetId="5">#REF!</definedName>
    <definedName name="BS_TA_PTY">#REF!</definedName>
    <definedName name="BS_TE_GAAP">[29]Backsheet!$D$676:$AG$676</definedName>
    <definedName name="BS_TL_SF_MI" localSheetId="5">#REF!</definedName>
    <definedName name="BS_TL_SF_MI">#REF!</definedName>
    <definedName name="BS_TN_DTGAAP">[29]Backsheet!$D$678:$AG$678</definedName>
    <definedName name="BSB_PV_ADV" localSheetId="5">#REF!</definedName>
    <definedName name="BSB_PV_ADV">#REF!</definedName>
    <definedName name="BSB_PV_YR" localSheetId="5">#REF!</definedName>
    <definedName name="BSB_PV_YR">#REF!</definedName>
    <definedName name="BSH" localSheetId="5">#REF!</definedName>
    <definedName name="BSH">#REF!</definedName>
    <definedName name="BSH_Primary" localSheetId="5">#REF!</definedName>
    <definedName name="BSH_Primary">#REF!</definedName>
    <definedName name="BSHEET">[30]VICKERS!$A$110:$AC$153</definedName>
    <definedName name="BSI_AS_RAT" localSheetId="5">#REF!</definedName>
    <definedName name="BSI_AS_RAT">#REF!</definedName>
    <definedName name="BSMethod">2</definedName>
    <definedName name="BSMinorities" localSheetId="5">#REF!</definedName>
    <definedName name="BSMinorities">#REF!</definedName>
    <definedName name="Button3">"Button2"</definedName>
    <definedName name="Buy_Out_Of_Minorities">[21]CUS!$B$133:$W$133</definedName>
    <definedName name="ca_00" localSheetId="5">#REF!</definedName>
    <definedName name="ca_00">#REF!</definedName>
    <definedName name="ca_01" localSheetId="5">#REF!</definedName>
    <definedName name="ca_01">#REF!</definedName>
    <definedName name="ca_02" localSheetId="5">#REF!</definedName>
    <definedName name="ca_02">#REF!</definedName>
    <definedName name="ca_99" localSheetId="5">#REF!</definedName>
    <definedName name="ca_99">#REF!</definedName>
    <definedName name="cagnew" hidden="1">{"IS",#N/A,FALSE,"IS";"RPTIS",#N/A,FALSE,"RPTIS";"STATS",#N/A,FALSE,"STATS";"CELL",#N/A,FALSE,"CELL";"BS",#N/A,FALSE,"BS"}</definedName>
    <definedName name="cal00_eps" localSheetId="5">#REF!</definedName>
    <definedName name="cal00_eps">#REF!</definedName>
    <definedName name="cal00_rev">[17]Yields!$AL$15</definedName>
    <definedName name="cal94_eps" localSheetId="5">#REF!</definedName>
    <definedName name="cal94_eps">#REF!</definedName>
    <definedName name="cal95_eps">[17]Yields!O40</definedName>
    <definedName name="cal95_rev">[17]Yields!O15</definedName>
    <definedName name="cal96_eps">[17]Yields!$J$4</definedName>
    <definedName name="cal96_rev">[17]Yields!$J$3</definedName>
    <definedName name="cal97_eps">[17]Yields!$K$4</definedName>
    <definedName name="cal97_rev">[17]Yields!$K$3</definedName>
    <definedName name="cal98_eps">[17]Yields!$L$4</definedName>
    <definedName name="cal98_rev">[17]Yields!$L$3</definedName>
    <definedName name="cal99_eps">[17]Yields!$U$4</definedName>
    <definedName name="cal99_rev">[17]Yields!$U$3</definedName>
    <definedName name="Calc">#N/A</definedName>
    <definedName name="Calendar" localSheetId="5">[17]Yields!$A$4:$A$58,[17]Yields!#REF!</definedName>
    <definedName name="Calendar">[17]Yields!$A$4:$A$58,[17]Yields!#REF!</definedName>
    <definedName name="calendareps">'[18]FY - P &amp; L'!$A$41</definedName>
    <definedName name="calendarnetsales">'[18]FY - P &amp; L'!$A$5</definedName>
    <definedName name="Cap_emp">'[2]Bilanz-KNZ (F)'!$A$55:$IV$55</definedName>
    <definedName name="CAPEX" localSheetId="5">#REF!</definedName>
    <definedName name="CAPEX">#REF!</definedName>
    <definedName name="CAPEX__Financial" localSheetId="5">#REF!</definedName>
    <definedName name="CAPEX__Financial">#REF!</definedName>
    <definedName name="CAPEX__Intangibles" localSheetId="5">#REF!</definedName>
    <definedName name="CAPEX__Intangibles">#REF!</definedName>
    <definedName name="capex_00" localSheetId="5">#REF!</definedName>
    <definedName name="capex_00">#REF!</definedName>
    <definedName name="capex_01" localSheetId="5">#REF!</definedName>
    <definedName name="capex_01">#REF!</definedName>
    <definedName name="capex_02" localSheetId="5">#REF!</definedName>
    <definedName name="capex_02">#REF!</definedName>
    <definedName name="capex_99" localSheetId="5">#REF!</definedName>
    <definedName name="capex_99">#REF!</definedName>
    <definedName name="capex_s00" localSheetId="5">#REF!</definedName>
    <definedName name="capex_s00">#REF!</definedName>
    <definedName name="capex_s01" localSheetId="5">#REF!</definedName>
    <definedName name="capex_s01">#REF!</definedName>
    <definedName name="capex_s02" localSheetId="5">#REF!</definedName>
    <definedName name="capex_s02">#REF!</definedName>
    <definedName name="capex_s99" localSheetId="5">#REF!</definedName>
    <definedName name="capex_s99">#REF!</definedName>
    <definedName name="Capex_to_Depreciation_Assumption">'[30]Forecast Assumptions'!$D$14</definedName>
    <definedName name="Capgrowth" localSheetId="5">'[31]BS-FF'!#REF!</definedName>
    <definedName name="Capgrowth">'[31]BS-FF'!#REF!</definedName>
    <definedName name="Capital_employed">[16]Database!$A$73:$IV$73</definedName>
    <definedName name="Capital_employed_excl_goodwill">[16]Database!$A$51:$IV$51</definedName>
    <definedName name="Capital_employed_incl_goodwill">[16]Database!$A$52:$IV$52</definedName>
    <definedName name="Capital_expenditure">[16]Database!$A$58:$IV$58</definedName>
    <definedName name="Capital_Expenditure_Other">[21]CUS!$B$44:$W$44</definedName>
    <definedName name="Capital_Expenditure_Tangibles">[21]CUS!$B$43:$W$43</definedName>
    <definedName name="Capital_gains" localSheetId="5">#REF!</definedName>
    <definedName name="Capital_gains">#REF!</definedName>
    <definedName name="Capital_spending" localSheetId="5">#REF!</definedName>
    <definedName name="Capital_spending">#REF!</definedName>
    <definedName name="CAPX00" localSheetId="5">#REF!</definedName>
    <definedName name="CAPX00">#REF!</definedName>
    <definedName name="CAPX01">'[14]A-DHR'!$O$274</definedName>
    <definedName name="CAPX02">'[14]A-DHR'!$P$274</definedName>
    <definedName name="CAPX03">'[14]A-DHR'!$Q$274</definedName>
    <definedName name="CAPX04">'[10]OLD(asof2-24-99) A-CBE'!$P$447</definedName>
    <definedName name="CAPX97" localSheetId="5">#REF!</definedName>
    <definedName name="CAPX97">#REF!</definedName>
    <definedName name="CAPX98" localSheetId="5">#REF!</definedName>
    <definedName name="CAPX98">#REF!</definedName>
    <definedName name="CAPX99" localSheetId="5">#REF!</definedName>
    <definedName name="CAPX99">#REF!</definedName>
    <definedName name="casetoggle">'[32]Assumption Sheet'!$D$5</definedName>
    <definedName name="cash">'[18]Bal. Sheet'!$A$6</definedName>
    <definedName name="Cash___Liquid_assets" localSheetId="5">#REF!</definedName>
    <definedName name="Cash___Liquid_assets">#REF!</definedName>
    <definedName name="Cash_and_Equivalents">[17]Yields!A$64</definedName>
    <definedName name="Cash_DCF" localSheetId="5">#REF!</definedName>
    <definedName name="Cash_DCF">#REF!</definedName>
    <definedName name="Cash_EPS">[21]CUS!$B$29:$W$29</definedName>
    <definedName name="Cash_equivalents_balance_sheet">[16]Database!$A$43:$IV$43</definedName>
    <definedName name="Cash_equivalents_valuation">[16]Database!$A$74:$IV$74</definedName>
    <definedName name="CASH_FLOW_ANALYSIS" localSheetId="5">#REF!</definedName>
    <definedName name="CASH_FLOW_ANALYSIS">#REF!</definedName>
    <definedName name="Cash_fore" localSheetId="5">#REF!</definedName>
    <definedName name="Cash_fore">#REF!</definedName>
    <definedName name="Cash_Operating_Taxes" localSheetId="5">#REF!</definedName>
    <definedName name="Cash_Operating_Taxes">#REF!</definedName>
    <definedName name="Cash_operating_taxes_fore" localSheetId="5">#REF!</definedName>
    <definedName name="Cash_operating_taxes_fore">#REF!</definedName>
    <definedName name="CASH00">'[10]OLD(asof2-24-99) A-CBE'!$L$366</definedName>
    <definedName name="CASH01">'[10]OLD(asof2-24-99) A-CBE'!$M$366</definedName>
    <definedName name="CASH02">'[10]OLD(asof2-24-99) A-CBE'!$N$366</definedName>
    <definedName name="CASH03">'[10]OLD(asof2-24-99) A-CBE'!$O$366</definedName>
    <definedName name="CASH04">'[10]OLD(asof2-24-99) A-CBE'!$P$366</definedName>
    <definedName name="CASH2_90" localSheetId="5">#REF!</definedName>
    <definedName name="CASH2_90">#REF!</definedName>
    <definedName name="cash4cq01">'[33]Balance Sheet'!$P$59</definedName>
    <definedName name="CASH86_87" localSheetId="5">#REF!</definedName>
    <definedName name="CASH86_87">#REF!</definedName>
    <definedName name="CASH88_89" localSheetId="5">#REF!</definedName>
    <definedName name="CASH88_89">#REF!</definedName>
    <definedName name="CASH90_91" localSheetId="5">#REF!</definedName>
    <definedName name="CASH90_91">#REF!</definedName>
    <definedName name="CASH97">'[10]OLD(asof2-24-99) A-CBE'!$I$366</definedName>
    <definedName name="CASH98">'[10]OLD(asof2-24-99) A-CBE'!$J$366</definedName>
    <definedName name="CASH99">'[10]OLD(asof2-24-99) A-CBE'!$K$366</definedName>
    <definedName name="CASHANNU" localSheetId="5">#REF!</definedName>
    <definedName name="CASHANNU">#REF!</definedName>
    <definedName name="CASHFIN00">'[10]OLD(asof2-24-99) A-CBE'!$L$456</definedName>
    <definedName name="CASHFIN01">'[10]OLD(asof2-24-99) A-CBE'!$M$456</definedName>
    <definedName name="CASHFIN02">'[10]OLD(asof2-24-99) A-CBE'!$N$456</definedName>
    <definedName name="CASHFIN03">'[10]OLD(asof2-24-99) A-CBE'!$O$456</definedName>
    <definedName name="CASHFIN04">'[10]OLD(asof2-24-99) A-CBE'!$P$456</definedName>
    <definedName name="CASHFIN97">'[10]OLD(asof2-24-99) A-CBE'!$I$456</definedName>
    <definedName name="CASHFIN98">'[10]OLD(asof2-24-99) A-CBE'!$J$456</definedName>
    <definedName name="CASHFIN99">'[10]OLD(asof2-24-99) A-CBE'!$K$456</definedName>
    <definedName name="CASHFLOW">[24]BAE!$A$297:$AH$340</definedName>
    <definedName name="cashflow1" localSheetId="5">#REF!</definedName>
    <definedName name="cashflow1">#REF!</definedName>
    <definedName name="CASHINV00">'[10]OLD(asof2-24-99) A-CBE'!$L$450</definedName>
    <definedName name="CASHINV01">'[10]OLD(asof2-24-99) A-CBE'!$M$450</definedName>
    <definedName name="CASHINV02">'[10]OLD(asof2-24-99) A-CBE'!$N$450</definedName>
    <definedName name="CASHINV03">'[10]OLD(asof2-24-99) A-CBE'!$O$450</definedName>
    <definedName name="CASHINV04">'[10]OLD(asof2-24-99) A-CBE'!$P$450</definedName>
    <definedName name="CASHINV97">'[10]OLD(asof2-24-99) A-CBE'!$I$450</definedName>
    <definedName name="CASHINV98">'[10]OLD(asof2-24-99) A-CBE'!$J$450</definedName>
    <definedName name="CASHINV99">'[10]OLD(asof2-24-99) A-CBE'!$K$450</definedName>
    <definedName name="CASHNAME" localSheetId="5">#REF!</definedName>
    <definedName name="CASHNAME">#REF!</definedName>
    <definedName name="CASHOP00" localSheetId="5">#REF!</definedName>
    <definedName name="CASHOP00">#REF!</definedName>
    <definedName name="CASHOP01">'[10]OLD(asof2-24-99) A-CBE'!$M$443</definedName>
    <definedName name="CASHOP02">'[10]OLD(asof2-24-99) A-CBE'!$N$443</definedName>
    <definedName name="CASHOP03">'[10]OLD(asof2-24-99) A-CBE'!$O$443</definedName>
    <definedName name="CASHOP04">'[10]OLD(asof2-24-99) A-CBE'!$P$443</definedName>
    <definedName name="CASHOP97" localSheetId="5">#REF!</definedName>
    <definedName name="CASHOP97">#REF!</definedName>
    <definedName name="CASHOP98" localSheetId="5">#REF!</definedName>
    <definedName name="CASHOP98">#REF!</definedName>
    <definedName name="CASHOP99" localSheetId="5">#REF!</definedName>
    <definedName name="CASHOP99">#REF!</definedName>
    <definedName name="CASHRECONCILE" localSheetId="5">'[4]BAe earnings pre-99'!#REF!</definedName>
    <definedName name="CASHRECONCILE">'[4]BAe earnings pre-99'!#REF!</definedName>
    <definedName name="CASSETS00">'[10]OLD(asof2-24-99) A-CBE'!$L$370</definedName>
    <definedName name="CASSETS01">'[10]OLD(asof2-24-99) A-CBE'!$M$370</definedName>
    <definedName name="CASSETS02">'[10]OLD(asof2-24-99) A-CBE'!$N$370</definedName>
    <definedName name="CASSETS03">'[10]OLD(asof2-24-99) A-CBE'!$O$370</definedName>
    <definedName name="CASSETS04">'[10]OLD(asof2-24-99) A-CBE'!$P$370</definedName>
    <definedName name="CASSETS97">'[10]OLD(asof2-24-99) A-CBE'!$I$370</definedName>
    <definedName name="CASSETS98">'[10]OLD(asof2-24-99) A-CBE'!$J$370</definedName>
    <definedName name="CASSETS99">'[10]OLD(asof2-24-99) A-CBE'!$K$370</definedName>
    <definedName name="CBEModel">[10]Upload!$A$1:$Q$69</definedName>
    <definedName name="CC_CD_B">[29]Backsheet!$D$373:$AG$373</definedName>
    <definedName name="CC_CD_G">[29]Backsheet!$D$371:$AG$371</definedName>
    <definedName name="CC_CD_IDB">[29]Backsheet!$D$372:$AG$372</definedName>
    <definedName name="CC_CD_LEV">[29]Backsheet!$D$369:$AG$369</definedName>
    <definedName name="CC_CD_RRD">[29]Backsheet!$D$370:$AG$370</definedName>
    <definedName name="CC_CF_GE">[29]Backsheet!$D$377:$AG$377</definedName>
    <definedName name="CC_CF_UGE">[29]Backsheet!$D$376:$AG$376</definedName>
    <definedName name="CC_CF_WACC">[29]Backsheet!$D$378:$AG$378</definedName>
    <definedName name="CC_MD_ERP">[29]Backsheet!$D$359:$AG$359</definedName>
    <definedName name="CC_MD_RF">[29]Backsheet!$D$358:$AG$358</definedName>
    <definedName name="CC_RR_GE">[29]Backsheet!$D$375:$AG$375</definedName>
    <definedName name="CC_RR_UGE">[29]Backsheet!$D$374:$AG$374</definedName>
    <definedName name="CC_SECT_AG">[29]Backsheet!$D$365:$AG$365</definedName>
    <definedName name="CC_SECT_ARD">[29]Backsheet!$D$366:$AG$366</definedName>
    <definedName name="CC_SECT_EB">[29]Backsheet!$D$364:$AG$364</definedName>
    <definedName name="CC_SECT_EBU">[29]Backsheet!$D$368:$AG$368</definedName>
    <definedName name="CC_SECT_IDB">[29]Backsheet!$D$367:$AG$367</definedName>
    <definedName name="CC_TD_CT">[29]Backsheet!$D$361:$AG$361</definedName>
    <definedName name="CC_TD_Q">[29]Backsheet!$D$362:$AG$362</definedName>
    <definedName name="CC_TD_TADV">[29]Backsheet!$D$363:$AG$363</definedName>
    <definedName name="CC_TD_TI">[29]Backsheet!$D$360:$AG$360</definedName>
    <definedName name="ccy" localSheetId="5">#REF!</definedName>
    <definedName name="ccy">#REF!</definedName>
    <definedName name="cdff" hidden="1">{"equity comps",#N/A,FALSE,"CS Comps";"equity comps",#N/A,FALSE,"PS Comps";"equity comps",#N/A,FALSE,"GIC_Comps";"equity comps",#N/A,FALSE,"GIC2_Comps";"debt comps",#N/A,FALSE,"CS Comps";"debt comps",#N/A,FALSE,"PS Comps";"debt comps",#N/A,FALSE,"GIC_Comps";"debt comps",#N/A,FALSE,"GIC2_Comps"}</definedName>
    <definedName name="cdff2" hidden="1">{"equity comps",#N/A,FALSE,"CS Comps";"equity comps",#N/A,FALSE,"PS Comps";"equity comps",#N/A,FALSE,"GIC_Comps";"equity comps",#N/A,FALSE,"GIC2_Comps";"debt comps",#N/A,FALSE,"CS Comps";"debt comps",#N/A,FALSE,"PS Comps";"debt comps",#N/A,FALSE,"GIC_Comps";"debt comps",#N/A,FALSE,"GIC2_Comps"}</definedName>
    <definedName name="ce_00" localSheetId="5">#REF!</definedName>
    <definedName name="ce_00">#REF!</definedName>
    <definedName name="ce_01" localSheetId="5">#REF!</definedName>
    <definedName name="ce_01">#REF!</definedName>
    <definedName name="ce_02" localSheetId="5">#REF!</definedName>
    <definedName name="ce_02">#REF!</definedName>
    <definedName name="ce_99" localSheetId="5">#REF!</definedName>
    <definedName name="ce_99">#REF!</definedName>
    <definedName name="cf" localSheetId="5">#REF!</definedName>
    <definedName name="cf">#REF!</definedName>
    <definedName name="cf_00" localSheetId="5">#REF!</definedName>
    <definedName name="cf_00">#REF!</definedName>
    <definedName name="cf_01" localSheetId="5">#REF!</definedName>
    <definedName name="cf_01">#REF!</definedName>
    <definedName name="cf_02" localSheetId="5">#REF!</definedName>
    <definedName name="cf_02">#REF!</definedName>
    <definedName name="cf_99" localSheetId="5">#REF!</definedName>
    <definedName name="cf_99">#REF!</definedName>
    <definedName name="CF_AD_RD" localSheetId="5">#REF!</definedName>
    <definedName name="CF_AD_RD">#REF!</definedName>
    <definedName name="CF_AS_AQ" localSheetId="5">#REF!</definedName>
    <definedName name="CF_AS_AQ">#REF!</definedName>
    <definedName name="CF_AS_DV" localSheetId="5">#REF!</definedName>
    <definedName name="CF_AS_DV">#REF!</definedName>
    <definedName name="CF_AS_NT" localSheetId="5">#REF!</definedName>
    <definedName name="CF_AS_NT">#REF!</definedName>
    <definedName name="CF_CE" localSheetId="5">#REF!</definedName>
    <definedName name="CF_CE">#REF!</definedName>
    <definedName name="CF_CE_MT" localSheetId="5">#REF!</definedName>
    <definedName name="CF_CE_MT">#REF!</definedName>
    <definedName name="CF_CF" localSheetId="5">#REF!</definedName>
    <definedName name="CF_CF">#REF!</definedName>
    <definedName name="CF_CF_NO" localSheetId="5">#REF!</definedName>
    <definedName name="CF_CF_NO">#REF!</definedName>
    <definedName name="CF_CFPS_HS" localSheetId="5">#REF!</definedName>
    <definedName name="CF_CFPS_HS">#REF!</definedName>
    <definedName name="CF_DI_MN" localSheetId="5">#REF!</definedName>
    <definedName name="CF_DI_MN">#REF!</definedName>
    <definedName name="CF_DI_PD" localSheetId="5">#REF!</definedName>
    <definedName name="CF_DI_PD">#REF!</definedName>
    <definedName name="CF_EQ_NT" localSheetId="5">#REF!</definedName>
    <definedName name="CF_EQ_NT">#REF!</definedName>
    <definedName name="CF_FA_AQ">[29]Backsheet!$D$265:$AG$265</definedName>
    <definedName name="CF_FA_DV" localSheetId="5">#REF!</definedName>
    <definedName name="CF_FA_DV">#REF!</definedName>
    <definedName name="CF_FA_NT">[29]Backsheet!$D$264:$AG$264</definedName>
    <definedName name="CF_FAC_DV">[29]Backsheet!$D$266:$AG$266</definedName>
    <definedName name="CF_HS" localSheetId="5">#REF!</definedName>
    <definedName name="CF_HS">#REF!</definedName>
    <definedName name="CF_IC" localSheetId="5">#REF!</definedName>
    <definedName name="CF_IC">#REF!</definedName>
    <definedName name="CF_IN_PD" localSheetId="5">#REF!</definedName>
    <definedName name="CF_IN_PD">#REF!</definedName>
    <definedName name="CF_IN_RD" localSheetId="5">#REF!</definedName>
    <definedName name="CF_IN_RD">#REF!</definedName>
    <definedName name="CF_IV" localSheetId="5">#REF!</definedName>
    <definedName name="CF_IV">#REF!</definedName>
    <definedName name="CF_IV_CF" localSheetId="5">#REF!</definedName>
    <definedName name="CF_IV_CF">#REF!</definedName>
    <definedName name="CF_IV_OT" localSheetId="5">#REF!</definedName>
    <definedName name="CF_IV_OT">#REF!</definedName>
    <definedName name="CF_NC_CH" localSheetId="5">#REF!</definedName>
    <definedName name="CF_NC_CH">#REF!</definedName>
    <definedName name="CF_NC_CL" localSheetId="5">#REF!</definedName>
    <definedName name="CF_NC_CL">#REF!</definedName>
    <definedName name="CF_NC_OP" localSheetId="5">#REF!</definedName>
    <definedName name="CF_NC_OP">#REF!</definedName>
    <definedName name="CF_NDE" localSheetId="5">#REF!</definedName>
    <definedName name="CF_NDE">#REF!</definedName>
    <definedName name="CF_NO">[29]Backsheet!$D$280:$AG$280</definedName>
    <definedName name="CF_NT" localSheetId="5">#REF!</definedName>
    <definedName name="CF_NT">#REF!</definedName>
    <definedName name="CF_OP" localSheetId="5">#REF!</definedName>
    <definedName name="CF_OP">#REF!</definedName>
    <definedName name="CF_OP_DVGR">[29]Backsheet!$D$243:$AG$243</definedName>
    <definedName name="CF_OP_GR" localSheetId="5">#REF!</definedName>
    <definedName name="CF_OP_GR">#REF!</definedName>
    <definedName name="CF_PR_DV">"'=BackSheet!$D$241:$AG$241"</definedName>
    <definedName name="CF_PR_DVFA">[29]Backsheet!$D$242:$AG$242</definedName>
    <definedName name="CF_PR_OT" localSheetId="5">#REF!</definedName>
    <definedName name="CF_PR_OT">#REF!</definedName>
    <definedName name="CF_PR_SP" localSheetId="5">#REF!</definedName>
    <definedName name="CF_PR_SP">#REF!</definedName>
    <definedName name="cf_ratios" localSheetId="5">#REF!</definedName>
    <definedName name="cf_ratios">#REF!</definedName>
    <definedName name="cf_ratios_summary" localSheetId="5">#REF!</definedName>
    <definedName name="cf_ratios_summary">#REF!</definedName>
    <definedName name="CF_SB_AQ" localSheetId="5">#REF!</definedName>
    <definedName name="CF_SB_AQ">#REF!</definedName>
    <definedName name="CF_SB_DV" localSheetId="5">#REF!</definedName>
    <definedName name="CF_SB_DV">#REF!</definedName>
    <definedName name="CF_SB_NT" localSheetId="5">#REF!</definedName>
    <definedName name="CF_SB_NT">#REF!</definedName>
    <definedName name="CF_SH_IS" localSheetId="5">#REF!</definedName>
    <definedName name="CF_SH_IS">#REF!</definedName>
    <definedName name="CF_SH_PU" localSheetId="5">#REF!</definedName>
    <definedName name="CF_SH_PU">#REF!</definedName>
    <definedName name="CF_TN_PD" localSheetId="5">#REF!</definedName>
    <definedName name="CF_TN_PD">#REF!</definedName>
    <definedName name="CF_TR" localSheetId="5">#REF!</definedName>
    <definedName name="CF_TR">#REF!</definedName>
    <definedName name="CF_TR_OT" localSheetId="5">#REF!</definedName>
    <definedName name="CF_TR_OT">#REF!</definedName>
    <definedName name="CF_WC_CH" localSheetId="5">#REF!</definedName>
    <definedName name="CF_WC_CH">#REF!</definedName>
    <definedName name="CFA" localSheetId="5">#REF!</definedName>
    <definedName name="CFA">#REF!</definedName>
    <definedName name="CFLFULL" localSheetId="5">#REF!</definedName>
    <definedName name="CFLFULL">#REF!</definedName>
    <definedName name="CFPS" localSheetId="5">#REF!</definedName>
    <definedName name="CFPS">#REF!</definedName>
    <definedName name="CFPS__DM" localSheetId="5">#REF!</definedName>
    <definedName name="CFPS__DM">#REF!</definedName>
    <definedName name="CFShare95" localSheetId="5">'[14]A-DHR'!#REF!</definedName>
    <definedName name="CFShare95">'[14]A-DHR'!#REF!</definedName>
    <definedName name="CFShare96" localSheetId="5">'[14]A-DHR'!#REF!</definedName>
    <definedName name="CFShare96">'[14]A-DHR'!#REF!</definedName>
    <definedName name="CFShare97" localSheetId="5">'[14]A-DHR'!#REF!</definedName>
    <definedName name="CFShare97">'[14]A-DHR'!#REF!</definedName>
    <definedName name="Change_in_capital">[16]Database!$A$63:$IV$63</definedName>
    <definedName name="Change_In_Net_Working_Capital">[21]CUS!$B$47:$W$47</definedName>
    <definedName name="Change_in_NWC" localSheetId="5">#REF!</definedName>
    <definedName name="Change_in_NWC">#REF!</definedName>
    <definedName name="chart" localSheetId="5">#REF!</definedName>
    <definedName name="chart">#REF!</definedName>
    <definedName name="Chartbook" localSheetId="5">[34]!Chartbook</definedName>
    <definedName name="Chartbook">[34]!Chartbook</definedName>
    <definedName name="Chartbook_drucken" localSheetId="5">[34]!Chartbook_drucken</definedName>
    <definedName name="Chartbook_drucken">[34]!Chartbook_drucken</definedName>
    <definedName name="Charter" localSheetId="5">[22]GraphUK!#REF!</definedName>
    <definedName name="Charter">[22]GraphUK!#REF!</definedName>
    <definedName name="chartint" localSheetId="5">#REF!</definedName>
    <definedName name="chartint">#REF!</definedName>
    <definedName name="Charts" localSheetId="5">#REF!</definedName>
    <definedName name="Charts">#REF!</definedName>
    <definedName name="CIVILENG">[4]Charts!$A$1:$S$65</definedName>
    <definedName name="CIVILENG2">[4]Charts!$A$1:$U$52</definedName>
    <definedName name="CL_Q1NP_US">[29]Backsheet!$D$610:$AG$610</definedName>
    <definedName name="CL_Q2NP_US">[29]Backsheet!$D$611:$AG$611</definedName>
    <definedName name="CL_Q3NP_US">[29]Backsheet!$D$612:$AG$612</definedName>
    <definedName name="CL_Q4NP_US">[29]Backsheet!$D$613:$AG$613</definedName>
    <definedName name="CL1_BONUS" localSheetId="5">#REF!</definedName>
    <definedName name="CL1_BONUS">#REF!</definedName>
    <definedName name="CL1_CCS" localSheetId="5">#REF!</definedName>
    <definedName name="CL1_CCS">#REF!</definedName>
    <definedName name="CL1_CFPS" localSheetId="5">#REF!</definedName>
    <definedName name="CL1_CFPS">#REF!</definedName>
    <definedName name="CL1_CFPS_DV" localSheetId="5">#REF!</definedName>
    <definedName name="CL1_CFPS_DV">#REF!</definedName>
    <definedName name="CL1_DPS_AD" localSheetId="5">#REF!</definedName>
    <definedName name="CL1_DPS_AD">#REF!</definedName>
    <definedName name="CL1_DPS_FD" localSheetId="5">#REF!</definedName>
    <definedName name="CL1_DPS_FD">#REF!</definedName>
    <definedName name="CL1_DPS_PD" localSheetId="5">#REF!</definedName>
    <definedName name="CL1_DPS_PD">#REF!</definedName>
    <definedName name="CL1_EFDW_SHN" localSheetId="5">#REF!</definedName>
    <definedName name="CL1_EFDW_SHN">#REF!</definedName>
    <definedName name="CL1_EFTW_SHN" localSheetId="5">#REF!</definedName>
    <definedName name="CL1_EFTW_SHN">#REF!</definedName>
    <definedName name="CL1_EPE_ADF" localSheetId="5">#REF!</definedName>
    <definedName name="CL1_EPE_ADF">#REF!</definedName>
    <definedName name="CL1_EPE_SHN" localSheetId="5">#REF!</definedName>
    <definedName name="CL1_EPE_SHN">#REF!</definedName>
    <definedName name="CL1_EPS" localSheetId="5">#REF!</definedName>
    <definedName name="CL1_EPS">#REF!</definedName>
    <definedName name="CL1_EPS_DVFA" localSheetId="5">#REF!</definedName>
    <definedName name="CL1_EPS_DVFA">#REF!</definedName>
    <definedName name="CL1_EPS_HS" localSheetId="5">#REF!</definedName>
    <definedName name="CL1_EPS_HS">#REF!</definedName>
    <definedName name="CL1_EPSC" localSheetId="5">#REF!</definedName>
    <definedName name="CL1_EPSC">#REF!</definedName>
    <definedName name="CL1_EPSD" localSheetId="5">#REF!</definedName>
    <definedName name="CL1_EPSD">#REF!</definedName>
    <definedName name="CL1_EPSD_HS" localSheetId="5">#REF!</definedName>
    <definedName name="CL1_EPSD_HS">#REF!</definedName>
    <definedName name="CL1_EPSG" localSheetId="5">#REF!</definedName>
    <definedName name="CL1_EPSG">#REF!</definedName>
    <definedName name="CL1_ETW_SHN" localSheetId="5">#REF!</definedName>
    <definedName name="CL1_ETW_SHN">#REF!</definedName>
    <definedName name="CL1_FDW_SHN" localSheetId="5">#REF!</definedName>
    <definedName name="CL1_FDW_SHN">#REF!</definedName>
    <definedName name="CL1_FF" localSheetId="5">#REF!</definedName>
    <definedName name="CL1_FF">#REF!</definedName>
    <definedName name="CL1_FX" localSheetId="5">#REF!</definedName>
    <definedName name="CL1_FX">#REF!</definedName>
    <definedName name="CL1_NAV" localSheetId="5">#REF!</definedName>
    <definedName name="CL1_NAV">#REF!</definedName>
    <definedName name="CL1_NAV_SH" localSheetId="5">#REF!</definedName>
    <definedName name="CL1_NAV_SH">#REF!</definedName>
    <definedName name="CL1_PCF" localSheetId="5">#REF!</definedName>
    <definedName name="CL1_PCF">#REF!</definedName>
    <definedName name="CL1_PCF_DV" localSheetId="5">#REF!</definedName>
    <definedName name="CL1_PCF_DV">#REF!</definedName>
    <definedName name="CL1_PE" localSheetId="5">#REF!</definedName>
    <definedName name="CL1_PE">#REF!</definedName>
    <definedName name="CL1_PE_DV" localSheetId="5">#REF!</definedName>
    <definedName name="CL1_PE_DV">#REF!</definedName>
    <definedName name="CL1_PE_SHN" localSheetId="5">#REF!</definedName>
    <definedName name="CL1_PE_SHN">#REF!</definedName>
    <definedName name="CL1_PNAV" localSheetId="5">#REF!</definedName>
    <definedName name="CL1_PNAV">#REF!</definedName>
    <definedName name="CL1_Recommend" localSheetId="5">#REF!</definedName>
    <definedName name="CL1_Recommend">#REF!</definedName>
    <definedName name="CL1_W_SHN" localSheetId="5">#REF!</definedName>
    <definedName name="CL1_W_SHN">#REF!</definedName>
    <definedName name="CL2_BONUS" localSheetId="5">#REF!</definedName>
    <definedName name="CL2_BONUS">#REF!</definedName>
    <definedName name="CL2_CCS" localSheetId="5">#REF!</definedName>
    <definedName name="CL2_CCS">#REF!</definedName>
    <definedName name="CL2_CFPS" localSheetId="5">#REF!</definedName>
    <definedName name="CL2_CFPS">#REF!</definedName>
    <definedName name="CL2_CFPS_DV" localSheetId="5">#REF!</definedName>
    <definedName name="CL2_CFPS_DV">#REF!</definedName>
    <definedName name="CL2_DPS_AD" localSheetId="5">#REF!</definedName>
    <definedName name="CL2_DPS_AD">#REF!</definedName>
    <definedName name="CL2_DPS_FD" localSheetId="5">#REF!</definedName>
    <definedName name="CL2_DPS_FD">#REF!</definedName>
    <definedName name="CL2_DPS_PD" localSheetId="5">#REF!</definedName>
    <definedName name="CL2_DPS_PD">#REF!</definedName>
    <definedName name="CL2_EFTW_SHN" localSheetId="5">#REF!</definedName>
    <definedName name="CL2_EFTW_SHN">#REF!</definedName>
    <definedName name="CL2_EPE_ADF" localSheetId="5">#REF!</definedName>
    <definedName name="CL2_EPE_ADF">#REF!</definedName>
    <definedName name="CL2_EPE_SHN" localSheetId="5">#REF!</definedName>
    <definedName name="CL2_EPE_SHN">#REF!</definedName>
    <definedName name="CL2_EPS" localSheetId="5">#REF!</definedName>
    <definedName name="CL2_EPS">#REF!</definedName>
    <definedName name="CL2_EPS_DVFA" localSheetId="5">#REF!</definedName>
    <definedName name="CL2_EPS_DVFA">#REF!</definedName>
    <definedName name="CL2_EPS_HS" localSheetId="5">#REF!</definedName>
    <definedName name="CL2_EPS_HS">#REF!</definedName>
    <definedName name="CL2_EPSC" localSheetId="5">#REF!</definedName>
    <definedName name="CL2_EPSC">#REF!</definedName>
    <definedName name="CL2_EPSD" localSheetId="5">#REF!</definedName>
    <definedName name="CL2_EPSD">#REF!</definedName>
    <definedName name="CL2_EPSD_HS" localSheetId="5">#REF!</definedName>
    <definedName name="CL2_EPSD_HS">#REF!</definedName>
    <definedName name="CL2_EPSG" localSheetId="5">#REF!</definedName>
    <definedName name="CL2_EPSG">#REF!</definedName>
    <definedName name="CL2_EQ_FCT" localSheetId="5">#REF!</definedName>
    <definedName name="CL2_EQ_FCT">#REF!</definedName>
    <definedName name="CL2_ETW_SHN" localSheetId="5">#REF!</definedName>
    <definedName name="CL2_ETW_SHN">#REF!</definedName>
    <definedName name="CL2_FDW_SHN" localSheetId="5">#REF!</definedName>
    <definedName name="CL2_FDW_SHN">#REF!</definedName>
    <definedName name="CL2_FF" localSheetId="5">#REF!</definedName>
    <definedName name="CL2_FF">#REF!</definedName>
    <definedName name="CL2_FX" localSheetId="5">#REF!</definedName>
    <definedName name="CL2_FX">#REF!</definedName>
    <definedName name="CL2_NAV" localSheetId="5">#REF!</definedName>
    <definedName name="CL2_NAV">#REF!</definedName>
    <definedName name="CL2_NAV_SH" localSheetId="5">#REF!</definedName>
    <definedName name="CL2_NAV_SH">#REF!</definedName>
    <definedName name="CL2_PCF" localSheetId="5">#REF!</definedName>
    <definedName name="CL2_PCF">#REF!</definedName>
    <definedName name="CL2_PCF_DV" localSheetId="5">#REF!</definedName>
    <definedName name="CL2_PCF_DV">#REF!</definedName>
    <definedName name="CL2_PE" localSheetId="5">#REF!</definedName>
    <definedName name="CL2_PE">#REF!</definedName>
    <definedName name="CL2_PE_DV" localSheetId="5">#REF!</definedName>
    <definedName name="CL2_PE_DV">#REF!</definedName>
    <definedName name="CL2_PE_SHN" localSheetId="5">#REF!</definedName>
    <definedName name="CL2_PE_SHN">#REF!</definedName>
    <definedName name="CL2_PNAV" localSheetId="5">#REF!</definedName>
    <definedName name="CL2_PNAV">#REF!</definedName>
    <definedName name="cl2_recommend" localSheetId="5">#REF!</definedName>
    <definedName name="cl2_recommend">#REF!</definedName>
    <definedName name="CL2_W_SHN" localSheetId="5">#REF!</definedName>
    <definedName name="CL2_W_SHN">#REF!</definedName>
    <definedName name="CL3_BONUS" localSheetId="5">#REF!</definedName>
    <definedName name="CL3_BONUS">#REF!</definedName>
    <definedName name="CL3_CCS" localSheetId="5">#REF!</definedName>
    <definedName name="CL3_CCS">#REF!</definedName>
    <definedName name="CL3_CFPS" localSheetId="5">#REF!</definedName>
    <definedName name="CL3_CFPS">#REF!</definedName>
    <definedName name="CL3_CFPS_DV" localSheetId="5">#REF!</definedName>
    <definedName name="CL3_CFPS_DV">#REF!</definedName>
    <definedName name="CL3_DPS_AD" localSheetId="5">#REF!</definedName>
    <definedName name="CL3_DPS_AD">#REF!</definedName>
    <definedName name="CL3_DPS_FD" localSheetId="5">#REF!</definedName>
    <definedName name="CL3_DPS_FD">#REF!</definedName>
    <definedName name="CL3_DPS_PD" localSheetId="5">#REF!</definedName>
    <definedName name="CL3_DPS_PD">#REF!</definedName>
    <definedName name="CL3_EFTW_SHN" localSheetId="5">#REF!</definedName>
    <definedName name="CL3_EFTW_SHN">#REF!</definedName>
    <definedName name="CL3_EPE_ADF" localSheetId="5">#REF!</definedName>
    <definedName name="CL3_EPE_ADF">#REF!</definedName>
    <definedName name="CL3_EPE_SHN" localSheetId="5">#REF!</definedName>
    <definedName name="CL3_EPE_SHN">#REF!</definedName>
    <definedName name="CL3_EPS" localSheetId="5">#REF!</definedName>
    <definedName name="CL3_EPS">#REF!</definedName>
    <definedName name="CL3_EPS_DVFA" localSheetId="5">#REF!</definedName>
    <definedName name="CL3_EPS_DVFA">#REF!</definedName>
    <definedName name="CL3_EPS_HS" localSheetId="5">#REF!</definedName>
    <definedName name="CL3_EPS_HS">#REF!</definedName>
    <definedName name="CL3_EPSC" localSheetId="5">#REF!</definedName>
    <definedName name="CL3_EPSC">#REF!</definedName>
    <definedName name="CL3_EPSD" localSheetId="5">#REF!</definedName>
    <definedName name="CL3_EPSD">#REF!</definedName>
    <definedName name="CL3_EPSD_HS" localSheetId="5">#REF!</definedName>
    <definedName name="CL3_EPSD_HS">#REF!</definedName>
    <definedName name="CL3_EPSG" localSheetId="5">#REF!</definedName>
    <definedName name="CL3_EPSG">#REF!</definedName>
    <definedName name="CL3_EQ_FCT" localSheetId="5">#REF!</definedName>
    <definedName name="CL3_EQ_FCT">#REF!</definedName>
    <definedName name="CL3_ETW_SHN" localSheetId="5">#REF!</definedName>
    <definedName name="CL3_ETW_SHN">#REF!</definedName>
    <definedName name="CL3_FDW_SHN" localSheetId="5">#REF!</definedName>
    <definedName name="CL3_FDW_SHN">#REF!</definedName>
    <definedName name="CL3_FF" localSheetId="5">#REF!</definedName>
    <definedName name="CL3_FF">#REF!</definedName>
    <definedName name="CL3_FX" localSheetId="5">#REF!</definedName>
    <definedName name="CL3_FX">#REF!</definedName>
    <definedName name="CL3_NAV" localSheetId="5">#REF!</definedName>
    <definedName name="CL3_NAV">#REF!</definedName>
    <definedName name="CL3_NAV_SH" localSheetId="5">#REF!</definedName>
    <definedName name="CL3_NAV_SH">#REF!</definedName>
    <definedName name="CL3_PCF" localSheetId="5">#REF!</definedName>
    <definedName name="CL3_PCF">#REF!</definedName>
    <definedName name="CL3_PCF_DV" localSheetId="5">#REF!</definedName>
    <definedName name="CL3_PCF_DV">#REF!</definedName>
    <definedName name="CL3_PE" localSheetId="5">#REF!</definedName>
    <definedName name="CL3_PE">#REF!</definedName>
    <definedName name="CL3_PE_DV" localSheetId="5">#REF!</definedName>
    <definedName name="CL3_PE_DV">#REF!</definedName>
    <definedName name="CL3_PE_SHN" localSheetId="5">#REF!</definedName>
    <definedName name="CL3_PE_SHN">#REF!</definedName>
    <definedName name="CL3_PNAV" localSheetId="5">#REF!</definedName>
    <definedName name="CL3_PNAV">#REF!</definedName>
    <definedName name="CL3_recommend" localSheetId="5">#REF!</definedName>
    <definedName name="CL3_recommend">#REF!</definedName>
    <definedName name="CL3_W_SHN" localSheetId="5">#REF!</definedName>
    <definedName name="CL3_W_SHN">#REF!</definedName>
    <definedName name="CL4_ADR">[29]Backsheet!$D$538:$AG$538</definedName>
    <definedName name="CL4_CCS">[29]Backsheet!$D$537:$AG$537</definedName>
    <definedName name="CL4_CFPS">[29]Backsheet!$D$556:$AG$556</definedName>
    <definedName name="CL4_CFPS_DV">[29]Backsheet!$D$558:$AG$558</definedName>
    <definedName name="CL4_CFPS_DVUS">[29]Backsheet!$D$559:$AG$559</definedName>
    <definedName name="CL4_CFPS_US">[29]Backsheet!$D$557:$AG$557</definedName>
    <definedName name="CL4_DPADR_AD">[29]Backsheet!$D$563:$AG$563</definedName>
    <definedName name="CL4_DPADR_ADUS">[29]Backsheet!$D$564:$AG$564</definedName>
    <definedName name="CL4_DPS_FD">[29]Backsheet!$D$562:$AG$562</definedName>
    <definedName name="CL4_DPS_PD">[29]Backsheet!$D$560:$AG$560</definedName>
    <definedName name="CL4_DPS_PD_US">[29]Backsheet!$D$561:$AG$561</definedName>
    <definedName name="CL4_EFTW_SHN">[29]Backsheet!$D$547:$AG$547</definedName>
    <definedName name="CL4_EPE_ADF">[29]Backsheet!$D$542:$AG$542</definedName>
    <definedName name="CL4_EPE_SHN">[29]Backsheet!$D$541:$AG$541</definedName>
    <definedName name="CL4_EPS">[29]Backsheet!$D$551:$AG$551</definedName>
    <definedName name="CL4_EPS_DVFA">[29]Backsheet!$D$554:$AG$554</definedName>
    <definedName name="CL4_EPS_DVUS">[29]Backsheet!$D$555:$AG$555</definedName>
    <definedName name="CL4_EPSC">[29]Backsheet!$D$553:$AG$553</definedName>
    <definedName name="CL4_EPSD">[29]Backsheet!$D$552:$AG$552</definedName>
    <definedName name="CL4_EPSD_GAAP">[29]Backsheet!$D$549:$AG$549</definedName>
    <definedName name="CL4_EPSD_HS">[29]Backsheet!$D$548:$AG$548</definedName>
    <definedName name="CL4_EPSD_HSUS">[29]Backsheet!$D$550:$AG$550</definedName>
    <definedName name="CL4_EPSG">[29]Backsheet!$D$573:$AG$573</definedName>
    <definedName name="CL4_EQ_FCT">[29]Backsheet!$D$546:$AG$546</definedName>
    <definedName name="CL4_ETW_SHN">[29]Backsheet!$D$544:$AG$544</definedName>
    <definedName name="CL4_FDW_SHN">[29]Backsheet!$D$545:$AG$545</definedName>
    <definedName name="CL4_FX">[29]Backsheet!$D$539:$AG$539</definedName>
    <definedName name="CL4_NAV">[29]Backsheet!$D$571:$AG$571</definedName>
    <definedName name="CL4_PCF">[29]Backsheet!$D$569:$AG$569</definedName>
    <definedName name="CL4_PCF_DV">[29]Backsheet!$D$570:$AG$570</definedName>
    <definedName name="CL4_PE">[29]Backsheet!$D$567:$AG$567</definedName>
    <definedName name="CL4_PE_DV">[29]Backsheet!$D$568:$AG$568</definedName>
    <definedName name="CL4_PE_SHN">[29]Backsheet!$D$540:$AG$540</definedName>
    <definedName name="CL4_PNAV">[29]Backsheet!$D$572:$AG$572</definedName>
    <definedName name="CL4_W_SHN">[29]Backsheet!$D$543:$AG$543</definedName>
    <definedName name="CLECs" localSheetId="5">[28]US!#REF!</definedName>
    <definedName name="CLECs">[28]US!#REF!</definedName>
    <definedName name="Client_Server_Market" localSheetId="5">[26]Model!#REF!</definedName>
    <definedName name="Client_Server_Market">[26]Model!#REF!</definedName>
    <definedName name="close_exit" localSheetId="5">[34]!close_exit</definedName>
    <definedName name="close_exit">[34]!close_exit</definedName>
    <definedName name="Closing_Net_Cash_Debt">[21]CUS!$B$53:$W$53</definedName>
    <definedName name="CLTDEBT00">'[10]OLD(asof2-24-99) A-CBE'!$L$379</definedName>
    <definedName name="CLTDEBT01">'[10]OLD(asof2-24-99) A-CBE'!$M$379</definedName>
    <definedName name="CLTDEBT02">'[10]OLD(asof2-24-99) A-CBE'!$N$379</definedName>
    <definedName name="CLTDEBT03">'[10]OLD(asof2-24-99) A-CBE'!$O$379</definedName>
    <definedName name="CLTDEBT04">'[10]OLD(asof2-24-99) A-CBE'!$P$379</definedName>
    <definedName name="CLTDEBT97">'[10]OLD(asof2-24-99) A-CBE'!$I$379</definedName>
    <definedName name="CLTDEBT98">'[10]OLD(asof2-24-99) A-CBE'!$J$379</definedName>
    <definedName name="CLTDEBT99">'[10]OLD(asof2-24-99) A-CBE'!$K$379</definedName>
    <definedName name="cmdCancelCapE" localSheetId="5">#REF!</definedName>
    <definedName name="cmdCancelCapE">#REF!</definedName>
    <definedName name="cmdWhoCapE" localSheetId="5">#REF!</definedName>
    <definedName name="cmdWhoCapE">#REF!</definedName>
    <definedName name="CNET00">'[10]OLD(asof2-24-99) A-CBE'!$L$22</definedName>
    <definedName name="CNET01">'[10]OLD(asof2-24-99) A-CBE'!$M$22</definedName>
    <definedName name="CNET02">'[10]OLD(asof2-24-99) A-CBE'!$N$22</definedName>
    <definedName name="CNET03">'[10]OLD(asof2-24-99) A-CBE'!$O$22</definedName>
    <definedName name="CNET04">'[10]OLD(asof2-24-99) A-CBE'!$P$22</definedName>
    <definedName name="CNET97">'[10]OLD(asof2-24-99) A-CBE'!$I$22</definedName>
    <definedName name="CNET98">'[10]OLD(asof2-24-99) A-CBE'!$J$22</definedName>
    <definedName name="CNET99">'[10]OLD(asof2-24-99) A-CBE'!$K$22</definedName>
    <definedName name="CO_NAME">'[35]Historical Financial Statements'!$D$3</definedName>
    <definedName name="Cobham" localSheetId="5">[22]GraphUK!#REF!</definedName>
    <definedName name="Cobham">[22]GraphUK!#REF!</definedName>
    <definedName name="CoCode" localSheetId="5">#REF!</definedName>
    <definedName name="CoCode">#REF!</definedName>
    <definedName name="cogs">'[18]Q - P &amp; L'!$A$6</definedName>
    <definedName name="COGS.REV00">'[14]A-DHR'!$N$43</definedName>
    <definedName name="COGS.REV01">'[14]A-DHR'!$O$43</definedName>
    <definedName name="COGS.REV02">'[14]A-DHR'!$P$43</definedName>
    <definedName name="COGS.REV03">'[14]A-DHR'!$Q$43</definedName>
    <definedName name="COGS.REV04">'[10]OLD(asof2-24-99) A-CBE'!$P$61</definedName>
    <definedName name="COGS.REV97">'[14]A-DHR'!$K$43</definedName>
    <definedName name="COGS.REV98">'[14]A-DHR'!$L$43</definedName>
    <definedName name="COGS.REV99">'[14]A-DHR'!$M$43</definedName>
    <definedName name="COGS00">'[14]A-DHR'!$N$6</definedName>
    <definedName name="COGS01">'[14]A-DHR'!$O$6</definedName>
    <definedName name="COGS02">'[14]A-DHR'!$P$6</definedName>
    <definedName name="COGS03">'[14]A-DHR'!$Q$6</definedName>
    <definedName name="COGS04">'[10]OLD(asof2-24-99) A-CBE'!$P$10</definedName>
    <definedName name="COGS97">'[14]A-DHR'!$K$6</definedName>
    <definedName name="COGS98">'[14]A-DHR'!$L$6</definedName>
    <definedName name="COGS99">'[14]A-DHR'!$M$6</definedName>
    <definedName name="columnnumber">'[36]Slide  S&amp;P Medians'!$A$106</definedName>
    <definedName name="combo">[17]Yields!$A$2:$A$59</definedName>
    <definedName name="combodata" localSheetId="5">#REF!</definedName>
    <definedName name="combodata">#REF!</definedName>
    <definedName name="Company" localSheetId="5">#REF!</definedName>
    <definedName name="Company">#REF!</definedName>
    <definedName name="Company_Fig_ID" localSheetId="5">#REF!</definedName>
    <definedName name="Company_Fig_ID">#REF!</definedName>
    <definedName name="Company_ID" localSheetId="5">#REF!</definedName>
    <definedName name="Company_ID">#REF!</definedName>
    <definedName name="Company_name">[16]Database!$A$1</definedName>
    <definedName name="Company_reported_exceptionals" localSheetId="5">[19]Figures!#REF!</definedName>
    <definedName name="Company_reported_exceptionals">[19]Figures!#REF!</definedName>
    <definedName name="Comps" localSheetId="5">#REF!</definedName>
    <definedName name="Comps">#REF!</definedName>
    <definedName name="ComRow" localSheetId="5">#REF!</definedName>
    <definedName name="ComRow">#REF!</definedName>
    <definedName name="comsum" localSheetId="5">#REF!</definedName>
    <definedName name="comsum">#REF!</definedName>
    <definedName name="comsum_avg" localSheetId="5">#REF!</definedName>
    <definedName name="comsum_avg">#REF!</definedName>
    <definedName name="CoName" localSheetId="5">#REF!</definedName>
    <definedName name="CoName">#REF!</definedName>
    <definedName name="CONSOLIDATED_BALANCE_SHEET" localSheetId="5">#REF!</definedName>
    <definedName name="CONSOLIDATED_BALANCE_SHEET">#REF!</definedName>
    <definedName name="ConversionRate" localSheetId="5">#REF!</definedName>
    <definedName name="ConversionRate">#REF!</definedName>
    <definedName name="Convertibles_options" localSheetId="5">#REF!</definedName>
    <definedName name="Convertibles_options">#REF!</definedName>
    <definedName name="Cookson" localSheetId="5">[22]GraphUK!#REF!</definedName>
    <definedName name="Cookson">[22]GraphUK!#REF!</definedName>
    <definedName name="Core_EBIT">[21]CUS!$B$123:$W$123</definedName>
    <definedName name="Core_EBITDA">[21]CUS!$B$125:$W$125</definedName>
    <definedName name="Core_Net_Cash_Debt">[21]CUS!$B$130:$W$130</definedName>
    <definedName name="Core_Sales">[21]CUS!$B$122:$W$122</definedName>
    <definedName name="corp.op97">'[20]old-seg'!$AQ$38</definedName>
    <definedName name="corp.op98">'[20]old-seg'!$AX$38</definedName>
    <definedName name="corp.op99">'[20]old-seg'!$BE$38</definedName>
    <definedName name="Cost___m">[24]BAWHATIF!$K$222</definedName>
    <definedName name="Cost_of_equity">[16]Database!$A$69:$IV$69</definedName>
    <definedName name="Cost_of_financial_debt_after_tax">[16]Database!$A$71:$IV$71</definedName>
    <definedName name="Cost_of_goods_sold">[16]Database!$A$15:$IV$15</definedName>
    <definedName name="Cost_of_personnel">[16]Database!$A$18:$IV$18</definedName>
    <definedName name="Cost_of_Sales" localSheetId="5">#REF!</definedName>
    <definedName name="Cost_of_Sales">#REF!</definedName>
    <definedName name="Costs" localSheetId="5">#REF!</definedName>
    <definedName name="Costs">#REF!</definedName>
    <definedName name="COUNTRY" localSheetId="5">#REF!</definedName>
    <definedName name="COUNTRY">#REF!</definedName>
    <definedName name="Country_Index" localSheetId="5">#REF!</definedName>
    <definedName name="Country_Index">#REF!</definedName>
    <definedName name="Country_Name" localSheetId="5">#REF!</definedName>
    <definedName name="Country_Name">#REF!</definedName>
    <definedName name="CountryCell" localSheetId="5">#REF!</definedName>
    <definedName name="CountryCell">#REF!</definedName>
    <definedName name="CountryList" localSheetId="5">[37]_Control!#REF!</definedName>
    <definedName name="CountryList">[37]_Control!#REF!</definedName>
    <definedName name="CoverageStatus" localSheetId="5">#REF!</definedName>
    <definedName name="CoverageStatus">#REF!</definedName>
    <definedName name="CRATIO00" localSheetId="5">#REF!</definedName>
    <definedName name="CRATIO00">#REF!</definedName>
    <definedName name="CRATIO01">'[14]A-DHR'!$O$232</definedName>
    <definedName name="CRATIO02">'[14]A-DHR'!$P$232</definedName>
    <definedName name="CRATIO03">'[14]A-DHR'!$Q$232</definedName>
    <definedName name="CRATIO04">'[10]OLD(asof2-24-99) A-CBE'!$P$393</definedName>
    <definedName name="CRATIO97" localSheetId="5">#REF!</definedName>
    <definedName name="CRATIO97">#REF!</definedName>
    <definedName name="CRATIO98" localSheetId="5">#REF!</definedName>
    <definedName name="CRATIO98">#REF!</definedName>
    <definedName name="CRATIO99" localSheetId="5">#REF!</definedName>
    <definedName name="CRATIO99">#REF!</definedName>
    <definedName name="cratios" localSheetId="5">#REF!</definedName>
    <definedName name="cratios">#REF!</definedName>
    <definedName name="CRIT">'[38]Concessão actua'!$D$144:$D$144</definedName>
    <definedName name="croci_00" localSheetId="5">#REF!</definedName>
    <definedName name="croci_00">#REF!</definedName>
    <definedName name="croci_91" localSheetId="5">#REF!</definedName>
    <definedName name="croci_91">#REF!</definedName>
    <definedName name="croci_92" localSheetId="5">#REF!</definedName>
    <definedName name="croci_92">#REF!</definedName>
    <definedName name="croci_93" localSheetId="5">#REF!</definedName>
    <definedName name="croci_93">#REF!</definedName>
    <definedName name="croci_94" localSheetId="5">#REF!</definedName>
    <definedName name="croci_94">#REF!</definedName>
    <definedName name="croci_95" localSheetId="5">#REF!</definedName>
    <definedName name="croci_95">#REF!</definedName>
    <definedName name="croci_96" localSheetId="5">#REF!</definedName>
    <definedName name="croci_96">#REF!</definedName>
    <definedName name="croci_97" localSheetId="5">#REF!</definedName>
    <definedName name="croci_97">#REF!</definedName>
    <definedName name="croci_98" localSheetId="5">#REF!</definedName>
    <definedName name="croci_98">#REF!</definedName>
    <definedName name="croci_99" localSheetId="5">#REF!</definedName>
    <definedName name="croci_99">#REF!</definedName>
    <definedName name="CSHFLW">[30]ROLLS!$A$174:$AK$260</definedName>
    <definedName name="CTYAHILO" localSheetId="5">[39]HANDOUT!#REF!</definedName>
    <definedName name="CTYAHILO">[39]HANDOUT!#REF!</definedName>
    <definedName name="CTYALAST" localSheetId="5">[39]HANDOUT!#REF!</definedName>
    <definedName name="CTYALAST">[39]HANDOUT!#REF!</definedName>
    <definedName name="CTYANAME" localSheetId="5">[39]HANDOUT!#REF!</definedName>
    <definedName name="CTYANAME">[39]HANDOUT!#REF!</definedName>
    <definedName name="CTYAPRICE" localSheetId="5">[39]HANDOUT!#REF!</definedName>
    <definedName name="CTYAPRICE">[39]HANDOUT!#REF!</definedName>
    <definedName name="CTYASHARES" localSheetId="5">[39]HANDOUT!#REF!</definedName>
    <definedName name="CTYASHARES">[39]HANDOUT!#REF!</definedName>
    <definedName name="cube" localSheetId="5">#REF!</definedName>
    <definedName name="cube">#REF!</definedName>
    <definedName name="cube2" localSheetId="5">#REF!</definedName>
    <definedName name="cube2">#REF!</definedName>
    <definedName name="Cumulative_Translation_Adjustment" localSheetId="5">[23]Model!#REF!</definedName>
    <definedName name="Cumulative_Translation_Adjustment">[23]Model!#REF!</definedName>
    <definedName name="Currency">[16]Database!$B$7</definedName>
    <definedName name="CURRENCY1">[40]Header!$C$42</definedName>
    <definedName name="CurrencyMarker" localSheetId="5">#REF!</definedName>
    <definedName name="CurrencyMarker">#REF!</definedName>
    <definedName name="Current_assets">[16]Database!$A$44:$IV$44</definedName>
    <definedName name="Current_cost_adjusted_net_income" localSheetId="5">[19]Figures!#REF!</definedName>
    <definedName name="Current_cost_adjusted_net_income">[19]Figures!#REF!</definedName>
    <definedName name="Current_portion__capital_leases" localSheetId="5">[23]Model!#REF!</definedName>
    <definedName name="Current_portion__capital_leases">[23]Model!#REF!</definedName>
    <definedName name="Current_Price">'[41]Historical Financial Statements'!$U$28</definedName>
    <definedName name="CurrentQ" localSheetId="5">Pro [42]Forma!$D$13:$D$28</definedName>
    <definedName name="CurrentQ">Pro [42]Forma!$D$13:$D$28</definedName>
    <definedName name="CurrentQChange" localSheetId="5">Pro [42]Forma!$D$13:$D$28</definedName>
    <definedName name="CurrentQChange">Pro [42]Forma!$D$13:$D$28</definedName>
    <definedName name="CurrentQtrAndYear">'[43]Current Qtr to Seq Qtr'!$D$8</definedName>
    <definedName name="Cust_Seats_Per_Month">[44]SensitivityA!$B$15</definedName>
    <definedName name="Customer_advances" localSheetId="5">#REF!</definedName>
    <definedName name="Customer_advances">#REF!</definedName>
    <definedName name="CVCPMV99" localSheetId="5">[39]HANDOUT!#REF!</definedName>
    <definedName name="CVCPMV99">[39]HANDOUT!#REF!</definedName>
    <definedName name="DATA" localSheetId="5">'[4]BAe earnings pre-99'!#REF!</definedName>
    <definedName name="DATA">'[4]BAe earnings pre-99'!#REF!</definedName>
    <definedName name="DATABOX" localSheetId="5">[45]SCHFAX.XLS!#REF!</definedName>
    <definedName name="DATABOX">[45]SCHFAX.XLS!#REF!</definedName>
    <definedName name="Databox_Date" localSheetId="5">#REF!</definedName>
    <definedName name="Databox_Date">#REF!</definedName>
    <definedName name="DATABOX2" localSheetId="5">[45]SCHFAX.XLS!#REF!</definedName>
    <definedName name="DATABOX2">[45]SCHFAX.XLS!#REF!</definedName>
    <definedName name="DataVariableCell" localSheetId="5">#REF!</definedName>
    <definedName name="DataVariableCell">#REF!</definedName>
    <definedName name="date2" localSheetId="5">#REF!</definedName>
    <definedName name="date2">#REF!</definedName>
    <definedName name="DateHeader">[46]QTRLY!$D$17</definedName>
    <definedName name="DAYSINV00" localSheetId="5">#REF!</definedName>
    <definedName name="DAYSINV00">#REF!</definedName>
    <definedName name="DAYSINV01">'[14]A-DHR'!$O$244</definedName>
    <definedName name="DAYSINV02">'[14]A-DHR'!$P$244</definedName>
    <definedName name="DAYSINV03">'[14]A-DHR'!$Q$244</definedName>
    <definedName name="DAYSINV04">'[10]OLD(asof2-24-99) A-CBE'!$P$407</definedName>
    <definedName name="DAYSINV97" localSheetId="5">#REF!</definedName>
    <definedName name="DAYSINV97">#REF!</definedName>
    <definedName name="DAYSINV98" localSheetId="5">#REF!</definedName>
    <definedName name="DAYSINV98">#REF!</definedName>
    <definedName name="DAYSINV99" localSheetId="5">#REF!</definedName>
    <definedName name="DAYSINV99">#REF!</definedName>
    <definedName name="DAYSINVC00" localSheetId="5">#REF!</definedName>
    <definedName name="DAYSINVC00">#REF!</definedName>
    <definedName name="DAYSINVC01">'[10]OLD(asof2-24-99) A-CBE'!$M$409</definedName>
    <definedName name="DAYSINVC02">'[10]OLD(asof2-24-99) A-CBE'!$N$409</definedName>
    <definedName name="DAYSINVC03">'[10]OLD(asof2-24-99) A-CBE'!$O$409</definedName>
    <definedName name="DAYSINVC04">'[10]OLD(asof2-24-99) A-CBE'!$P$409</definedName>
    <definedName name="DAYSINVC97" localSheetId="5">#REF!</definedName>
    <definedName name="DAYSINVC97">#REF!</definedName>
    <definedName name="DAYSINVC98" localSheetId="5">#REF!</definedName>
    <definedName name="DAYSINVC98">#REF!</definedName>
    <definedName name="DAYSINVC99" localSheetId="5">#REF!</definedName>
    <definedName name="DAYSINVC99">#REF!</definedName>
    <definedName name="DAYSREC00" localSheetId="5">#REF!</definedName>
    <definedName name="DAYSREC00">#REF!</definedName>
    <definedName name="DAYSREC01">'[14]A-DHR'!$O$245</definedName>
    <definedName name="DAYSREC02">'[14]A-DHR'!$P$245</definedName>
    <definedName name="DAYSREC03">'[14]A-DHR'!$Q$245</definedName>
    <definedName name="DAYSREC04">'[10]OLD(asof2-24-99) A-CBE'!$P$408</definedName>
    <definedName name="DAYSREC97" localSheetId="5">#REF!</definedName>
    <definedName name="DAYSREC97">#REF!</definedName>
    <definedName name="DAYSREC98" localSheetId="5">#REF!</definedName>
    <definedName name="DAYSREC98">#REF!</definedName>
    <definedName name="DAYSREC99" localSheetId="5">#REF!</definedName>
    <definedName name="DAYSREC99">#REF!</definedName>
    <definedName name="DB">"WIREUK"</definedName>
    <definedName name="DBResult" localSheetId="5">#REF!</definedName>
    <definedName name="DBResult">#REF!</definedName>
    <definedName name="DCF_EY1" localSheetId="5">#REF!</definedName>
    <definedName name="DCF_EY1">#REF!</definedName>
    <definedName name="DCF_EY10" localSheetId="5">#REF!</definedName>
    <definedName name="DCF_EY10">#REF!</definedName>
    <definedName name="DCF_EY14" localSheetId="5">#REF!</definedName>
    <definedName name="DCF_EY14">#REF!</definedName>
    <definedName name="DCF_EY15" localSheetId="5">#REF!</definedName>
    <definedName name="DCF_EY15">#REF!</definedName>
    <definedName name="DCF_EY2" localSheetId="5">#REF!</definedName>
    <definedName name="DCF_EY2">#REF!</definedName>
    <definedName name="DCF_EY24" localSheetId="5">#REF!</definedName>
    <definedName name="DCF_EY24">#REF!</definedName>
    <definedName name="DCF_EY25" localSheetId="5">#REF!</definedName>
    <definedName name="DCF_EY25">#REF!</definedName>
    <definedName name="DCF_EY3" localSheetId="5">#REF!</definedName>
    <definedName name="DCF_EY3">#REF!</definedName>
    <definedName name="DCF_EY4" localSheetId="5">#REF!</definedName>
    <definedName name="DCF_EY4">#REF!</definedName>
    <definedName name="DCF_EY5" localSheetId="5">#REF!</definedName>
    <definedName name="DCF_EY5">#REF!</definedName>
    <definedName name="DCF_EY9" localSheetId="5">#REF!</definedName>
    <definedName name="DCF_EY9">#REF!</definedName>
    <definedName name="DCF_P" localSheetId="5">#REF!</definedName>
    <definedName name="DCF_P">#REF!</definedName>
    <definedName name="DCF_PARA" localSheetId="5">#REF!</definedName>
    <definedName name="DCF_PARA">#REF!</definedName>
    <definedName name="DCFCALC">[4]Charts!$A$1:$H$41</definedName>
    <definedName name="DCFDATA" localSheetId="5">#REF!</definedName>
    <definedName name="DCFDATA">#REF!</definedName>
    <definedName name="dcflabel" localSheetId="5">#REF!</definedName>
    <definedName name="dcflabel">#REF!</definedName>
    <definedName name="DD" localSheetId="5">#REF!</definedName>
    <definedName name="DD">#REF!</definedName>
    <definedName name="DDA1_Item_1">[29]Backsheet!$D$469:$AG$469</definedName>
    <definedName name="DDA1_Item_10">[29]Backsheet!$D$478:$AG$478</definedName>
    <definedName name="DDA1_Item_2">[29]Backsheet!$D$470:$AG$470</definedName>
    <definedName name="DDA1_Item_3">[29]Backsheet!$D$471:$AG$471</definedName>
    <definedName name="DDA1_Item_4">[29]Backsheet!$D$472:$AG$472</definedName>
    <definedName name="DDA1_Item_5">[29]Backsheet!$D$473:$AG$473</definedName>
    <definedName name="DDA1_Item_6">[29]Backsheet!$D$474:$AG$474</definedName>
    <definedName name="DDA1_Item_7">[29]Backsheet!$D$475:$AG$475</definedName>
    <definedName name="DDA1_Item_8">[29]Backsheet!$D$476:$AG$476</definedName>
    <definedName name="DDA1_Item_9">[29]Backsheet!$D$477:$AG$477</definedName>
    <definedName name="DDA2_Item_1">[29]Backsheet!$D$480:$AG$480</definedName>
    <definedName name="DDA2_Item_10">[29]Backsheet!$D$489:$AG$489</definedName>
    <definedName name="DDA2_Item_2">[29]Backsheet!$D$481:$AG$481</definedName>
    <definedName name="DDA2_Item_3">[29]Backsheet!$D$482:$AG$482</definedName>
    <definedName name="DDA2_Item_4">[29]Backsheet!$D$483:$AG$483</definedName>
    <definedName name="DDA2_Item_5">[29]Backsheet!$D$484:$AG$484</definedName>
    <definedName name="DDA2_Item_6">[29]Backsheet!$D$485:$AG$485</definedName>
    <definedName name="DDA2_Item_7">[29]Backsheet!$D$486:$AG$486</definedName>
    <definedName name="DDA2_Item_8">[29]Backsheet!$D$487:$AG$487</definedName>
    <definedName name="DDA2_Item_9">[29]Backsheet!$D$488:$AG$488</definedName>
    <definedName name="DDA3_Item_1">[29]Backsheet!$D$491:$AG$491</definedName>
    <definedName name="DDA3_Item_10">[29]Backsheet!$D$500:$AG$500</definedName>
    <definedName name="DDA3_Item_2">[29]Backsheet!$D$492:$AG$492</definedName>
    <definedName name="DDA3_Item_3">[29]Backsheet!$D$493:$AG$493</definedName>
    <definedName name="DDA3_Item_4">[29]Backsheet!$D$494:$AG$494</definedName>
    <definedName name="DDA3_Item_5">[29]Backsheet!$D$495:$AG$495</definedName>
    <definedName name="DDA3_Item_6">[29]Backsheet!$D$496:$AG$496</definedName>
    <definedName name="DDA3_Item_7">[29]Backsheet!$D$497:$AG$497</definedName>
    <definedName name="DDA3_Item_8">[29]Backsheet!$D$498:$AG$498</definedName>
    <definedName name="DDA3_Item_9">[29]Backsheet!$D$499:$AG$499</definedName>
    <definedName name="DDA4_Item_1">[29]Backsheet!$D$502:$AG$502</definedName>
    <definedName name="DDA4_Item_10">[29]Backsheet!$D$511:$AG$511</definedName>
    <definedName name="DDA4_Item_2">[29]Backsheet!$D$503:$AG$503</definedName>
    <definedName name="DDA4_Item_3">[29]Backsheet!$D$504:$AG$504</definedName>
    <definedName name="DDA4_Item_4">[29]Backsheet!$D$505:$AG$505</definedName>
    <definedName name="DDA4_Item_5">[29]Backsheet!$D$506:$AG$506</definedName>
    <definedName name="DDA4_Item_6">[29]Backsheet!$D$507:$AG$507</definedName>
    <definedName name="DDA4_Item_7">[29]Backsheet!$D$508:$AG$508</definedName>
    <definedName name="DDA4_Item_8">[29]Backsheet!$D$509:$AG$509</definedName>
    <definedName name="DDA4_Item_9">[29]Backsheet!$D$510:$AG$510</definedName>
    <definedName name="DDEA_Item_1">[29]Backsheet!$D$458:$AG$458</definedName>
    <definedName name="DDEA_Item_10">[29]Backsheet!$D$467:$AG$467</definedName>
    <definedName name="DDEA_Item_2">[29]Backsheet!$D$459:$AG$459</definedName>
    <definedName name="DDEA_Item_3">[29]Backsheet!$D$460:$AG$460</definedName>
    <definedName name="DDEA_Item_4">[29]Backsheet!$D$461:$AG$461</definedName>
    <definedName name="DDEA_Item_5">[29]Backsheet!$D$462:$AG$462</definedName>
    <definedName name="DDEA_Item_6">[29]Backsheet!$D$463:$AG$463</definedName>
    <definedName name="DDEA_Item_7">[29]Backsheet!$D$464:$AG$464</definedName>
    <definedName name="DDEA_Item_8">[29]Backsheet!$D$465:$AG$465</definedName>
    <definedName name="DDEA_Item_9">[29]Backsheet!$D$466:$AG$466</definedName>
    <definedName name="DDSA_Item_1">[29]Backsheet!$D$447:$AG$447</definedName>
    <definedName name="DDSA_Item_10">[29]Backsheet!$D$456:$AG$456</definedName>
    <definedName name="DDSA_Item_2">[29]Backsheet!$D$448:$AG$448</definedName>
    <definedName name="DDSA_Item_3">[29]Backsheet!$D$449:$AG$449</definedName>
    <definedName name="DDSA_Item_4">[29]Backsheet!$D$450:$AG$450</definedName>
    <definedName name="DDSA_Item_5">[29]Backsheet!$D$451:$AG$451</definedName>
    <definedName name="DDSA_Item_6">[29]Backsheet!$D$452:$AG$452</definedName>
    <definedName name="DDSA_Item_7">[29]Backsheet!$D$453:$AG$453</definedName>
    <definedName name="DDSA_Item_8">[29]Backsheet!$D$454:$AG$454</definedName>
    <definedName name="DDSA_Item_9">[29]Backsheet!$D$455:$AG$455</definedName>
    <definedName name="DE_DE_GAAP">[29]Backsheet!$D$679:$AG$679</definedName>
    <definedName name="DEAMORT99">'[14]A-DHR'!$M$126</definedName>
    <definedName name="DEBT" localSheetId="5">#REF!</definedName>
    <definedName name="DEBT">#REF!</definedName>
    <definedName name="debt_00" localSheetId="5">#REF!</definedName>
    <definedName name="debt_00">#REF!</definedName>
    <definedName name="debt_01" localSheetId="5">#REF!</definedName>
    <definedName name="debt_01">#REF!</definedName>
    <definedName name="debt_02" localSheetId="5">#REF!</definedName>
    <definedName name="debt_02">#REF!</definedName>
    <definedName name="debt_99" localSheetId="5">#REF!</definedName>
    <definedName name="debt_99">#REF!</definedName>
    <definedName name="Debt_growth" localSheetId="5">#REF!</definedName>
    <definedName name="Debt_growth">#REF!</definedName>
    <definedName name="Declared_cash_flow">[16]Database!$A$56:$IV$56</definedName>
    <definedName name="Defence_2000">[24]BAWHATIF!$G$61</definedName>
    <definedName name="Defence_97">[24]BAWHATIF!$D$61</definedName>
    <definedName name="Defence_98">[24]BAWHATIF!$E$61</definedName>
    <definedName name="Defence_99">[24]BAWHATIF!$F$61</definedName>
    <definedName name="Deferred_Charges" localSheetId="5">#REF!</definedName>
    <definedName name="Deferred_Charges">#REF!</definedName>
    <definedName name="Deferred_income_taxes" localSheetId="5">[23]Model!#REF!</definedName>
    <definedName name="Deferred_income_taxes">[23]Model!#REF!</definedName>
    <definedName name="delete_this" hidden="1">[47]Forecasts_VDF!$I$83</definedName>
    <definedName name="delete_this_10">[48]Databox!$B$1</definedName>
    <definedName name="delete_this_11">[48]Databox!$J$1</definedName>
    <definedName name="delete_this_12">[48]Databox!$E$2</definedName>
    <definedName name="delete_this_13">FALSE</definedName>
    <definedName name="delete_this_14">"BBA"</definedName>
    <definedName name="delete_this_15">"BBA"</definedName>
    <definedName name="delete_this_16">"[BBA.XLS]FREUDSTD_PAT"</definedName>
    <definedName name="delete_this_17">2</definedName>
    <definedName name="delete_this_18">"[BBA.XLS]FREUDSTD_TPL"</definedName>
    <definedName name="delete_this_19">"BBA"</definedName>
    <definedName name="delete_this_2" hidden="1">[47]Forecasts_VDF!$J$83</definedName>
    <definedName name="delete_this_20">[47]Forecasts_VDF!$E$41:$G$41</definedName>
    <definedName name="delete_this_22">[47]Forecasts_VDF!$E$37:$G$37</definedName>
    <definedName name="delete_this_23" localSheetId="5">[49]FREUDSTD!#REF!</definedName>
    <definedName name="delete_this_23">[49]FREUDSTD!#REF!</definedName>
    <definedName name="delete_this_3" hidden="1">[47]Forecasts_VDF!$K$83</definedName>
    <definedName name="delete_this_4" hidden="1">[47]Forecasts_VDF!$E$84</definedName>
    <definedName name="delete_this_5" localSheetId="5" hidden="1">[47]Forecasts_VDF!#REF!</definedName>
    <definedName name="delete_this_5" hidden="1">[47]Forecasts_VDF!#REF!</definedName>
    <definedName name="delete_this_6" localSheetId="5" hidden="1">[47]Forecasts_VDF!#REF!</definedName>
    <definedName name="delete_this_6" hidden="1">[47]Forecasts_VDF!#REF!</definedName>
    <definedName name="delete_this_8" localSheetId="5" hidden="1">[47]Forecasts_VDF!#REF!</definedName>
    <definedName name="delete_this_8" hidden="1">[47]Forecasts_VDF!#REF!</definedName>
    <definedName name="delete_this_9" localSheetId="5" hidden="1">[47]Forecasts_VDF!#REF!</definedName>
    <definedName name="delete_this_9" hidden="1">[47]Forecasts_VDF!#REF!</definedName>
    <definedName name="DELTE">#N/A</definedName>
    <definedName name="DEP" localSheetId="5">#REF!</definedName>
    <definedName name="DEP">#REF!</definedName>
    <definedName name="Dep_and_Amort" localSheetId="5">#REF!</definedName>
    <definedName name="Dep_and_Amort">#REF!</definedName>
    <definedName name="DEP00">'[10]OLD(asof2-24-99) A-CBE'!$L$159</definedName>
    <definedName name="Depreciation" localSheetId="5">#REF!</definedName>
    <definedName name="Depreciation">#REF!</definedName>
    <definedName name="Depreciation_Amortisation">[21]CUS!$B$36:$W$36</definedName>
    <definedName name="Depreciation_Charge_Growth_Assumption">'[30]Forecast Assumptions'!$D$20</definedName>
    <definedName name="Depreciation_fore" localSheetId="5">#REF!</definedName>
    <definedName name="Depreciation_fore">#REF!</definedName>
    <definedName name="Depreciations" localSheetId="5">#REF!</definedName>
    <definedName name="Depreciations">#REF!</definedName>
    <definedName name="DepreRatio" localSheetId="5">#REF!</definedName>
    <definedName name="DepreRatio">#REF!</definedName>
    <definedName name="DEPS94" localSheetId="5">#REF!</definedName>
    <definedName name="DEPS94">#REF!</definedName>
    <definedName name="DEPS95" localSheetId="5">#REF!</definedName>
    <definedName name="DEPS95">#REF!</definedName>
    <definedName name="DEPS96" localSheetId="5">#REF!</definedName>
    <definedName name="DEPS96">#REF!</definedName>
    <definedName name="DEPS97" localSheetId="5">#REF!</definedName>
    <definedName name="DEPS97">#REF!</definedName>
    <definedName name="DIA" localSheetId="5">#REF!</definedName>
    <definedName name="DIA">#REF!</definedName>
    <definedName name="diagram">'[50]new structure'!$A$1:$W$37</definedName>
    <definedName name="Dilution">[16]Database!$A$95:$IV$95</definedName>
    <definedName name="disc" localSheetId="5">#REF!</definedName>
    <definedName name="disc">#REF!</definedName>
    <definedName name="Discount_rate">[16]Database!$A$78:$IV$78</definedName>
    <definedName name="Discounting_coefficient_DCF">[16]Database!$A$79:$IV$79</definedName>
    <definedName name="Discounting_coefficient_EVA">[16]Database!$A$72:$IV$72</definedName>
    <definedName name="Displaycashflowstatement">'[51]Historical Financial Statements'!$D$147:$Q$200</definedName>
    <definedName name="Displayincomestatement">'[51]Historical Financial Statements'!$D$5:$Q$250</definedName>
    <definedName name="DisplayResearchandDevelopment">'[51]Historical Financial Statements'!$D$285:$AB$292</definedName>
    <definedName name="DisplayWACC">'[51]Historical Financial Statements'!$D$255:$P$282</definedName>
    <definedName name="Disposals" localSheetId="5">#REF!</definedName>
    <definedName name="Disposals">#REF!</definedName>
    <definedName name="DIV00">'[10]OLD(asof2-24-99) A-CBE'!$L$453</definedName>
    <definedName name="DIVFULL" localSheetId="5">#REF!</definedName>
    <definedName name="DIVFULL">#REF!</definedName>
    <definedName name="DIVI" localSheetId="5">#REF!</definedName>
    <definedName name="DIVI">#REF!</definedName>
    <definedName name="Dividend_Cover_Assumption">'[30]Forecast Assumptions'!$D$19</definedName>
    <definedName name="Dividend_paid">[16]Database!$A$99:$IV$99</definedName>
    <definedName name="DividendInc" localSheetId="5">#REF!</definedName>
    <definedName name="DividendInc">#REF!</definedName>
    <definedName name="Dividends" localSheetId="5">#REF!</definedName>
    <definedName name="Dividends">#REF!</definedName>
    <definedName name="Dividends_payable" localSheetId="5">[23]Model!#REF!</definedName>
    <definedName name="Dividends_payable">[23]Model!#REF!</definedName>
    <definedName name="DIVQA" localSheetId="5">#REF!</definedName>
    <definedName name="DIVQA">#REF!</definedName>
    <definedName name="DIVQB" localSheetId="5">#REF!</definedName>
    <definedName name="DIVQB">#REF!</definedName>
    <definedName name="DIVSPLT">[24]BAE!$A$109:$AH$454</definedName>
    <definedName name="DIVST00">'[10]OLD(asof2-24-99) A-CBE'!$L$446</definedName>
    <definedName name="DIVST01">'[10]OLD(asof2-24-99) A-CBE'!$M$446</definedName>
    <definedName name="DIVST02">'[10]OLD(asof2-24-99) A-CBE'!$N$446</definedName>
    <definedName name="DIVST03">'[10]OLD(asof2-24-99) A-CBE'!$O$446</definedName>
    <definedName name="DIVST04">'[10]OLD(asof2-24-99) A-CBE'!$P$446</definedName>
    <definedName name="DIVST97">'[10]OLD(asof2-24-99) A-CBE'!$I$446</definedName>
    <definedName name="DIVST98">'[10]OLD(asof2-24-99) A-CBE'!$J$446</definedName>
    <definedName name="DIVST99">'[10]OLD(asof2-24-99) A-CBE'!$K$446</definedName>
    <definedName name="dlinesaxisdata">'[52]US Defence Procurement Plans'!$A$3:$G$7</definedName>
    <definedName name="dm_AllView" localSheetId="5">#REF!</definedName>
    <definedName name="dm_AllView">#REF!</definedName>
    <definedName name="dm_driverView" localSheetId="5">#REF!</definedName>
    <definedName name="dm_driverView">#REF!</definedName>
    <definedName name="dm_FSView" localSheetId="5">#REF!</definedName>
    <definedName name="dm_FSView">#REF!</definedName>
    <definedName name="DnA_fore" localSheetId="5">#REF!</definedName>
    <definedName name="DnA_fore">#REF!</definedName>
    <definedName name="DocType" localSheetId="5">PPt</definedName>
    <definedName name="DocType">PPt</definedName>
    <definedName name="DollarHeader">[46]QTRLY!$D$12</definedName>
    <definedName name="DOP00">'[10]OLD(asof2-24-99) A-CBE'!$L$372</definedName>
    <definedName name="DPS" localSheetId="5">#REF!</definedName>
    <definedName name="DPS">#REF!</definedName>
    <definedName name="DPS__DM__Ord" localSheetId="5">#REF!</definedName>
    <definedName name="DPS__DM__Ord">#REF!</definedName>
    <definedName name="DPS__DM__Pref" localSheetId="5">#REF!</definedName>
    <definedName name="DPS__DM__Pref">#REF!</definedName>
    <definedName name="DPS_past" localSheetId="5">#REF!</definedName>
    <definedName name="DPS_past">#REF!</definedName>
    <definedName name="Driver_View">[53]ValueDriver!$BA$10</definedName>
    <definedName name="dsafa" hidden="1">{"comp1",#N/A,FALSE,"COMPS";"footnotes",#N/A,FALSE,"COMPS"}</definedName>
    <definedName name="Dsiplayadjsutmentsandassumptions">'[51]Historical Financial Statements'!$D$203:$Q$250</definedName>
    <definedName name="Dsiplaybalancesheet">'[51]Historical Financial Statements'!$D$86:$Q$144</definedName>
    <definedName name="Dsiplayoperatingleases">'[51]Historical Financial Statements'!$D$295:$Q$336</definedName>
    <definedName name="DummyEstYears">3</definedName>
    <definedName name="DUPONT" localSheetId="5">#REF!</definedName>
    <definedName name="DUPONT">#REF!</definedName>
    <definedName name="DVFA___SG_EPS__DM" localSheetId="5">#REF!</definedName>
    <definedName name="DVFA___SG_EPS__DM">#REF!</definedName>
    <definedName name="DVFA___SG_Net_Profit" localSheetId="5">#REF!</definedName>
    <definedName name="DVFA___SG_Net_Profit">#REF!</definedName>
    <definedName name="DVFAP" localSheetId="5">#REF!</definedName>
    <definedName name="DVFAP">#REF!</definedName>
    <definedName name="e.op97">'[20]old-seg'!$AQ$34</definedName>
    <definedName name="e.op98">'[20]old-seg'!$AX$34</definedName>
    <definedName name="e.op99">'[20]old-seg'!$BE$34</definedName>
    <definedName name="e.rev97">'[20]old-seg'!$AO$34</definedName>
    <definedName name="e.rev98">'[20]old-seg'!$AV$34</definedName>
    <definedName name="e.rev99">'[20]old-seg'!$BC$34</definedName>
    <definedName name="Earnings" localSheetId="5">#REF!</definedName>
    <definedName name="Earnings">#REF!</definedName>
    <definedName name="EARNINGS_MODEL">[4]Charts!$BF$161:$CT$205</definedName>
    <definedName name="EAYTargetPrice">[54]Publish!$B$5</definedName>
    <definedName name="EBAYEPS1">[54]Publish!$B$4</definedName>
    <definedName name="EBAYEPS2">[54]Publish!$B$6</definedName>
    <definedName name="EBAYRating">[54]Publish!$B$7</definedName>
    <definedName name="EBAYTargetPrice">[54]Publish!$B$5</definedName>
    <definedName name="EBDIT" localSheetId="5">#REF!</definedName>
    <definedName name="EBDIT">#REF!</definedName>
    <definedName name="ebdit_00" localSheetId="5">#REF!</definedName>
    <definedName name="ebdit_00">#REF!</definedName>
    <definedName name="ebdit_01" localSheetId="5">#REF!</definedName>
    <definedName name="ebdit_01">#REF!</definedName>
    <definedName name="ebdit_02" localSheetId="5">#REF!</definedName>
    <definedName name="ebdit_02">#REF!</definedName>
    <definedName name="ebdit_99" localSheetId="5">#REF!</definedName>
    <definedName name="ebdit_99">#REF!</definedName>
    <definedName name="ebdit_s00" localSheetId="5">#REF!</definedName>
    <definedName name="ebdit_s00">#REF!</definedName>
    <definedName name="ebdit_s01" localSheetId="5">#REF!</definedName>
    <definedName name="ebdit_s01">#REF!</definedName>
    <definedName name="ebdit_s02" localSheetId="5">#REF!</definedName>
    <definedName name="ebdit_s02">#REF!</definedName>
    <definedName name="ebdit_s99" localSheetId="5">#REF!</definedName>
    <definedName name="ebdit_s99">#REF!</definedName>
    <definedName name="EBIAT00">'[10]OLD(asof2-24-99) A-CBE'!$L$420</definedName>
    <definedName name="EBIAT01">'[10]OLD(asof2-24-99) A-CBE'!$M$420</definedName>
    <definedName name="EBIAT02">'[10]OLD(asof2-24-99) A-CBE'!$N$420</definedName>
    <definedName name="EBIAT03">'[10]OLD(asof2-24-99) A-CBE'!$O$420</definedName>
    <definedName name="EBIAT04">'[10]OLD(asof2-24-99) A-CBE'!$P$420</definedName>
    <definedName name="EBIAT97">'[10]OLD(asof2-24-99) A-CBE'!$I$420</definedName>
    <definedName name="EBIAT98">'[10]OLD(asof2-24-99) A-CBE'!$J$420</definedName>
    <definedName name="EBIAT99">'[10]OLD(asof2-24-99) A-CBE'!$K$420</definedName>
    <definedName name="EBIATDA00">'[10]OLD(asof2-24-99) A-CBE'!$L$422</definedName>
    <definedName name="EBIATDA01">'[10]OLD(asof2-24-99) A-CBE'!$M$422</definedName>
    <definedName name="EBIATDA02">'[10]OLD(asof2-24-99) A-CBE'!$N$422</definedName>
    <definedName name="EBIATDA03">'[10]OLD(asof2-24-99) A-CBE'!$O$422</definedName>
    <definedName name="EBIATDA04">'[10]OLD(asof2-24-99) A-CBE'!$P$422</definedName>
    <definedName name="EBIATDA97">'[10]OLD(asof2-24-99) A-CBE'!$I$422</definedName>
    <definedName name="EBIATDA98">'[10]OLD(asof2-24-99) A-CBE'!$J$422</definedName>
    <definedName name="EBIATDA99">'[10]OLD(asof2-24-99) A-CBE'!$K$422</definedName>
    <definedName name="ebit" localSheetId="5">#REF!</definedName>
    <definedName name="ebit">#REF!</definedName>
    <definedName name="EBIT_fore" localSheetId="5">#REF!</definedName>
    <definedName name="EBIT_fore">#REF!</definedName>
    <definedName name="EBIT_margin" localSheetId="5">#REF!</definedName>
    <definedName name="EBIT_margin">#REF!</definedName>
    <definedName name="EBIT_Margin_MC" localSheetId="5">#REF!</definedName>
    <definedName name="EBIT_Margin_MC">#REF!</definedName>
    <definedName name="EBIT_Margin_Pk" localSheetId="5">#REF!</definedName>
    <definedName name="EBIT_Margin_Pk">#REF!</definedName>
    <definedName name="EBIT99">'[14]A-DHR'!$M$104</definedName>
    <definedName name="ebita" localSheetId="5">#REF!</definedName>
    <definedName name="ebita">#REF!</definedName>
    <definedName name="EBITA_fore" localSheetId="5">#REF!</definedName>
    <definedName name="EBITA_fore">#REF!</definedName>
    <definedName name="EBITDA">[16]Database!$A$19:$IV$19</definedName>
    <definedName name="EBITDA_DCF" localSheetId="5">#REF!</definedName>
    <definedName name="EBITDA_DCF">#REF!</definedName>
    <definedName name="EBITDA_margin" localSheetId="5">#REF!</definedName>
    <definedName name="EBITDA_margin">#REF!</definedName>
    <definedName name="EBITDA00" localSheetId="5">#REF!</definedName>
    <definedName name="EBITDA00">#REF!</definedName>
    <definedName name="EBITDA01">'[14]A-DHR'!$O$133</definedName>
    <definedName name="EBITDA02">'[14]A-DHR'!$P$133</definedName>
    <definedName name="EBITDA03">'[14]A-DHR'!$Q$133</definedName>
    <definedName name="EBITDA04">'[10]OLD(asof2-24-99) A-CBE'!$P$477</definedName>
    <definedName name="EBITDA97" localSheetId="5">#REF!</definedName>
    <definedName name="EBITDA97">#REF!</definedName>
    <definedName name="EBITDA98" localSheetId="5">#REF!</definedName>
    <definedName name="EBITDA98">#REF!</definedName>
    <definedName name="EBITDA99" localSheetId="5">#REF!</definedName>
    <definedName name="EBITDA99">#REF!</definedName>
    <definedName name="EBITDAM00" localSheetId="5">#REF!</definedName>
    <definedName name="EBITDAM00">#REF!</definedName>
    <definedName name="EBITDAM01">'[14]A-DHR'!$O$37</definedName>
    <definedName name="EBITDAM02">'[14]A-DHR'!$P$37</definedName>
    <definedName name="EBITDAM03">'[14]A-DHR'!$Q$37</definedName>
    <definedName name="EBITDAM04">'[10]OLD(asof2-24-99) A-CBE'!$P$151</definedName>
    <definedName name="EBITDAM97" localSheetId="5">#REF!</definedName>
    <definedName name="EBITDAM97">#REF!</definedName>
    <definedName name="EBITDAM98" localSheetId="5">#REF!</definedName>
    <definedName name="EBITDAM98">#REF!</definedName>
    <definedName name="EBITDAM99" localSheetId="5">#REF!</definedName>
    <definedName name="EBITDAM99">#REF!</definedName>
    <definedName name="EBITDAShare95" localSheetId="5">#REF!</definedName>
    <definedName name="EBITDAShare95">#REF!</definedName>
    <definedName name="EBITDAShare96" localSheetId="5">#REF!</definedName>
    <definedName name="EBITDAShare96">#REF!</definedName>
    <definedName name="EBITDAShare97" localSheetId="5">#REF!</definedName>
    <definedName name="EBITDAShare97">#REF!</definedName>
    <definedName name="EBT">[16]Database!$A$31:$IV$31</definedName>
    <definedName name="ed.ch97">'[20]old-seg'!$AP$11</definedName>
    <definedName name="ed.ch98">'[20]old-seg'!$AW$11</definedName>
    <definedName name="ed.ch99">'[20]old-seg'!$BD$11</definedName>
    <definedName name="ed.m97">'[20]old-seg'!$AR$11</definedName>
    <definedName name="ed.m98">'[20]old-seg'!$AY$11</definedName>
    <definedName name="ed.m99">'[20]old-seg'!$BF$11</definedName>
    <definedName name="ed.op97">'[20]old-seg'!$AQ$11</definedName>
    <definedName name="ed.op98">'[20]old-seg'!$AX$11</definedName>
    <definedName name="ed.op99">'[20]old-seg'!$BE$11</definedName>
    <definedName name="ed.rev97">'[20]old-seg'!$AO$11</definedName>
    <definedName name="ed.rev98">'[20]old-seg'!$AV$11</definedName>
    <definedName name="ed.rev99">'[20]old-seg'!$BC$11</definedName>
    <definedName name="Edge_Report_Spec_CompaniesOutputSheetHeader" localSheetId="5">#REF!</definedName>
    <definedName name="Edge_Report_Spec_CompaniesOutputSheetHeader">#REF!</definedName>
    <definedName name="Edge_Report_Spec_DataOutputSheetHeader" localSheetId="5">#REF!</definedName>
    <definedName name="Edge_Report_Spec_DataOutputSheetHeader">#REF!</definedName>
    <definedName name="Edge_Report_Spec_FirstHeaderCell" localSheetId="5">#REF!</definedName>
    <definedName name="Edge_Report_Spec_FirstHeaderCell">#REF!</definedName>
    <definedName name="Edge_Report_Spec_LastHeaderCell" localSheetId="5">#REF!</definedName>
    <definedName name="Edge_Report_Spec_LastHeaderCell">#REF!</definedName>
    <definedName name="eeee" localSheetId="5">#REF!</definedName>
    <definedName name="eeee">#REF!</definedName>
    <definedName name="Effective_Interest_Rate_on_Borrowings_Assumption">'[30]Forecast Assumptions'!$D$17</definedName>
    <definedName name="Effective_Tax_Rate" localSheetId="5">[23]Model!#REF!</definedName>
    <definedName name="Effective_Tax_Rate">[23]Model!#REF!</definedName>
    <definedName name="EG_DPS" localSheetId="5">[19]projections!#REF!</definedName>
    <definedName name="EG_DPS">[19]projections!#REF!</definedName>
    <definedName name="EG_Net_Profit" localSheetId="5">[19]projections!#REF!</definedName>
    <definedName name="EG_Net_Profit">[19]projections!#REF!</definedName>
    <definedName name="EG_PAGE" localSheetId="5">#REF!</definedName>
    <definedName name="EG_PAGE">#REF!</definedName>
    <definedName name="ehsht" localSheetId="5">Sheet1</definedName>
    <definedName name="ehsht">Sheet1</definedName>
    <definedName name="ENDCASH00">'[10]OLD(asof2-24-99) A-CBE'!$L$463</definedName>
    <definedName name="ENDCASH01">'[10]OLD(asof2-24-99) A-CBE'!$M$463</definedName>
    <definedName name="ENDCASH02">'[10]OLD(asof2-24-99) A-CBE'!$N$463</definedName>
    <definedName name="ENDCASH03">'[10]OLD(asof2-24-99) A-CBE'!$O$463</definedName>
    <definedName name="ENDCASH04">'[10]OLD(asof2-24-99) A-CBE'!$P$463</definedName>
    <definedName name="ENDCASH97">'[10]OLD(asof2-24-99) A-CBE'!$I$463</definedName>
    <definedName name="ENDCASH98">'[10]OLD(asof2-24-99) A-CBE'!$J$463</definedName>
    <definedName name="ENDCASH99">'[10]OLD(asof2-24-99) A-CBE'!$K$463</definedName>
    <definedName name="ENTERPRISE_VALUE" localSheetId="5">#REF!</definedName>
    <definedName name="ENTERPRISE_VALUE">#REF!</definedName>
    <definedName name="EPS" localSheetId="5">#REF!</definedName>
    <definedName name="EPS">#REF!</definedName>
    <definedName name="eps.op97">'[20]old-seg'!$AQ$51</definedName>
    <definedName name="eps.op98">'[20]old-seg'!$AX$51</definedName>
    <definedName name="eps.op99">'[20]old-seg'!$BE$51</definedName>
    <definedName name="eps_00" localSheetId="5">#REF!</definedName>
    <definedName name="eps_00">#REF!</definedName>
    <definedName name="eps_01" localSheetId="5">#REF!</definedName>
    <definedName name="eps_01">#REF!</definedName>
    <definedName name="eps_02" localSheetId="5">#REF!</definedName>
    <definedName name="eps_02">#REF!</definedName>
    <definedName name="eps_2001_to_infinity" localSheetId="5">[24]BAWHATIF!#REF!</definedName>
    <definedName name="eps_2001_to_infinity">[24]BAWHATIF!#REF!</definedName>
    <definedName name="eps_99" localSheetId="5">#REF!</definedName>
    <definedName name="eps_99">#REF!</definedName>
    <definedName name="EPS_CY2004" localSheetId="5">'[55]P&amp;L'!#REF!</definedName>
    <definedName name="EPS_CY2004">'[55]P&amp;L'!#REF!</definedName>
    <definedName name="EPS_CY2005" localSheetId="5">'[55]P&amp;L'!#REF!</definedName>
    <definedName name="EPS_CY2005">'[55]P&amp;L'!#REF!</definedName>
    <definedName name="EPS_CY2006" localSheetId="5">'[55]P&amp;L'!#REF!</definedName>
    <definedName name="EPS_CY2006">'[55]P&amp;L'!#REF!</definedName>
    <definedName name="EPS_CY2007" localSheetId="5">'[55]P&amp;L'!#REF!</definedName>
    <definedName name="EPS_CY2007">'[55]P&amp;L'!#REF!</definedName>
    <definedName name="EPS_CY2008" localSheetId="5">'[55]P&amp;L'!#REF!</definedName>
    <definedName name="EPS_CY2008">'[55]P&amp;L'!#REF!</definedName>
    <definedName name="EPS_DPS" localSheetId="5">#REF!</definedName>
    <definedName name="EPS_DPS">#REF!</definedName>
    <definedName name="EPS_past" localSheetId="5">#REF!</definedName>
    <definedName name="EPS_past">#REF!</definedName>
    <definedName name="eps_to_inifinity" localSheetId="5">[24]BAWHATIF!#REF!</definedName>
    <definedName name="eps_to_inifinity">[24]BAWHATIF!#REF!</definedName>
    <definedName name="EPS00" localSheetId="5">#REF!</definedName>
    <definedName name="EPS00">#REF!</definedName>
    <definedName name="EPS5YR00" localSheetId="5">#REF!</definedName>
    <definedName name="EPS5YR00">#REF!</definedName>
    <definedName name="EPS5YR01" localSheetId="5">#REF!</definedName>
    <definedName name="EPS5YR01">#REF!</definedName>
    <definedName name="EPS5YR02" localSheetId="5">#REF!</definedName>
    <definedName name="EPS5YR02">#REF!</definedName>
    <definedName name="EPS5YR97" localSheetId="5">#REF!</definedName>
    <definedName name="EPS5YR97">#REF!</definedName>
    <definedName name="EPS5YR98" localSheetId="5">#REF!</definedName>
    <definedName name="EPS5YR98">#REF!</definedName>
    <definedName name="EPS5YR99" localSheetId="5">#REF!</definedName>
    <definedName name="EPS5YR99">#REF!</definedName>
    <definedName name="EPSAdj2000">[13]Template!$E$65</definedName>
    <definedName name="EPSAdj2001">[13]Template!$F$65</definedName>
    <definedName name="EPSAdj2002">[13]Template!$G$65</definedName>
    <definedName name="EPSAdj2003">[13]Template!$H$65</definedName>
    <definedName name="EPSGROWTH99" localSheetId="5">#REF!</definedName>
    <definedName name="EPSGROWTH99">#REF!</definedName>
    <definedName name="EPSYR00" localSheetId="5">#REF!</definedName>
    <definedName name="EPSYR00">#REF!</definedName>
    <definedName name="EPSYR01">'[14]A-DHR'!$O$31</definedName>
    <definedName name="EPSYR02">'[14]A-DHR'!$P$31</definedName>
    <definedName name="EPSYR03">'[14]A-DHR'!$Q$31</definedName>
    <definedName name="EPSYR04">'[10]OLD(asof2-24-99) A-CBE'!$P$44</definedName>
    <definedName name="EPSYR97" localSheetId="5">#REF!</definedName>
    <definedName name="EPSYR97">#REF!</definedName>
    <definedName name="EPSYR98" localSheetId="5">#REF!</definedName>
    <definedName name="EPSYR98">#REF!</definedName>
    <definedName name="EPSYR99" localSheetId="5">#REF!</definedName>
    <definedName name="EPSYR99">#REF!</definedName>
    <definedName name="EQ" localSheetId="5">[56]MUSTER!#REF!</definedName>
    <definedName name="EQ">[56]MUSTER!#REF!</definedName>
    <definedName name="eq_00" localSheetId="5">#REF!</definedName>
    <definedName name="eq_00">#REF!</definedName>
    <definedName name="eq_01" localSheetId="5">#REF!</definedName>
    <definedName name="eq_01">#REF!</definedName>
    <definedName name="eq_02" localSheetId="5">#REF!</definedName>
    <definedName name="eq_02">#REF!</definedName>
    <definedName name="eq_99" localSheetId="5">#REF!</definedName>
    <definedName name="eq_99">#REF!</definedName>
    <definedName name="Equ_rat_ex_gw" localSheetId="5">'[5]Bilanz-KNZ (F)'!#REF!</definedName>
    <definedName name="Equ_rat_ex_gw">'[5]Bilanz-KNZ (F)'!#REF!</definedName>
    <definedName name="equity" localSheetId="5">#REF!</definedName>
    <definedName name="equity">#REF!</definedName>
    <definedName name="Equity_Capital">[21]CUS!$B$73:$W$73</definedName>
    <definedName name="EQUITY_CUR" localSheetId="5">#REF!</definedName>
    <definedName name="EQUITY_CUR">#REF!</definedName>
    <definedName name="EQUITY_CUR_L" localSheetId="5">#REF!</definedName>
    <definedName name="EQUITY_CUR_L">#REF!</definedName>
    <definedName name="Equity_ex_gw" localSheetId="5">'[5]Bilanz-KNZ (F)'!#REF!</definedName>
    <definedName name="Equity_ex_gw">'[5]Bilanz-KNZ (F)'!#REF!</definedName>
    <definedName name="Equity_income_from_JV" localSheetId="5">[23]Model!#REF!</definedName>
    <definedName name="Equity_income_from_JV">[23]Model!#REF!</definedName>
    <definedName name="Equity_increase" localSheetId="5">#REF!</definedName>
    <definedName name="Equity_increase">#REF!</definedName>
    <definedName name="EQUITY00">'[10]OLD(asof2-24-99) A-CBE'!$L$389</definedName>
    <definedName name="EQUITY01">'[10]OLD(asof2-24-99) A-CBE'!$M$389</definedName>
    <definedName name="EQUITY02">'[10]OLD(asof2-24-99) A-CBE'!$N$389</definedName>
    <definedName name="EQUITY03">'[10]OLD(asof2-24-99) A-CBE'!$O$389</definedName>
    <definedName name="EQUITY04">'[10]OLD(asof2-24-99) A-CBE'!$P$389</definedName>
    <definedName name="EQUITY97">'[10]OLD(asof2-24-99) A-CBE'!$I$389</definedName>
    <definedName name="EQUITY98">'[10]OLD(asof2-24-99) A-CBE'!$J$389</definedName>
    <definedName name="EQUITY99">'[10]OLD(asof2-24-99) A-CBE'!$K$389</definedName>
    <definedName name="ER_KENN" localSheetId="5">[57]DCF!#REF!</definedName>
    <definedName name="ER_KENN">[57]DCF!#REF!</definedName>
    <definedName name="ERFOLG" localSheetId="5">[57]DCF!#REF!</definedName>
    <definedName name="ERFOLG">[57]DCF!#REF!</definedName>
    <definedName name="ERFOLG1" localSheetId="5">[57]DCF!#REF!</definedName>
    <definedName name="ERFOLG1">[57]DCF!#REF!</definedName>
    <definedName name="ERFOLG2" localSheetId="5">[57]DCF!#REF!</definedName>
    <definedName name="ERFOLG2">[57]DCF!#REF!</definedName>
    <definedName name="ERIC_avgretondebt" localSheetId="5">#REF!</definedName>
    <definedName name="ERIC_avgretondebt">#REF!</definedName>
    <definedName name="ERIC_Beta" localSheetId="5">'[6]Divisional Forecasts'!#REF!</definedName>
    <definedName name="ERIC_Beta">'[6]Divisional Forecasts'!#REF!</definedName>
    <definedName name="ERIC_capexpersales" localSheetId="5">'[6]Divisional Forecasts'!#REF!</definedName>
    <definedName name="ERIC_capexpersales">'[6]Divisional Forecasts'!#REF!</definedName>
    <definedName name="ERIC_cash" localSheetId="5">'[6]Divisional Forecasts'!#REF!</definedName>
    <definedName name="ERIC_cash">'[6]Divisional Forecasts'!#REF!</definedName>
    <definedName name="ERIC_Costnewdebt" localSheetId="5">'[6]Divisional Forecasts'!#REF!</definedName>
    <definedName name="ERIC_Costnewdebt">'[6]Divisional Forecasts'!#REF!</definedName>
    <definedName name="ERIC_costs_admin" localSheetId="5">'[6]Divisional Forecasts'!#REF!</definedName>
    <definedName name="ERIC_costs_admin">'[6]Divisional Forecasts'!#REF!</definedName>
    <definedName name="ERIC_costs_selling" localSheetId="5">'[6]Divisional Forecasts'!#REF!</definedName>
    <definedName name="ERIC_costs_selling">'[6]Divisional Forecasts'!#REF!</definedName>
    <definedName name="ERIC_costsGApersales" localSheetId="5">'[6]Divisional Forecasts'!#REF!</definedName>
    <definedName name="ERIC_costsGApersales">'[6]Divisional Forecasts'!#REF!</definedName>
    <definedName name="ERIC_costspersales" localSheetId="5">'[6]Divisional Forecasts'!#REF!</definedName>
    <definedName name="ERIC_costspersales">'[6]Divisional Forecasts'!#REF!</definedName>
    <definedName name="ERIC_costssalespersales" localSheetId="5">'[6]Divisional Forecasts'!#REF!</definedName>
    <definedName name="ERIC_costssalespersales">'[6]Divisional Forecasts'!#REF!</definedName>
    <definedName name="ERIC_costssellingpersales" localSheetId="5">'[6]Divisional Forecasts'!#REF!</definedName>
    <definedName name="ERIC_costssellingpersales">'[6]Divisional Forecasts'!#REF!</definedName>
    <definedName name="ERIC_CSO" localSheetId="5">#REF!</definedName>
    <definedName name="ERIC_CSO">#REF!</definedName>
    <definedName name="ERIC_deferrtax" localSheetId="5">'[6]Divisional Forecasts'!#REF!</definedName>
    <definedName name="ERIC_deferrtax">'[6]Divisional Forecasts'!#REF!</definedName>
    <definedName name="ERIC_deprecpersales" localSheetId="5">'[6]Divisional Forecasts'!#REF!</definedName>
    <definedName name="ERIC_deprecpersales">'[6]Divisional Forecasts'!#REF!</definedName>
    <definedName name="ERIC_divass" localSheetId="5">'[6]Divisional Forecasts'!#REF!</definedName>
    <definedName name="ERIC_divass">'[6]Divisional Forecasts'!#REF!</definedName>
    <definedName name="ERIC_divs" localSheetId="5">'[6]Divisional Forecasts'!#REF!</definedName>
    <definedName name="ERIC_divs">'[6]Divisional Forecasts'!#REF!</definedName>
    <definedName name="ERIC_DSO" localSheetId="5">#REF!</definedName>
    <definedName name="ERIC_DSO">#REF!</definedName>
    <definedName name="ERIC_EPS" localSheetId="5">'[6]Divisional Forecasts'!#REF!</definedName>
    <definedName name="ERIC_EPS">'[6]Divisional Forecasts'!#REF!</definedName>
    <definedName name="ERIC_finexp" localSheetId="5">'[6]Divisional Forecasts'!#REF!</definedName>
    <definedName name="ERIC_finexp">'[6]Divisional Forecasts'!#REF!</definedName>
    <definedName name="ERIC_fininc" localSheetId="5">'[6]Divisional Forecasts'!#REF!</definedName>
    <definedName name="ERIC_fininc">'[6]Divisional Forecasts'!#REF!</definedName>
    <definedName name="ERIC_forshareholders" localSheetId="5">#REF!</definedName>
    <definedName name="ERIC_forshareholders">#REF!</definedName>
    <definedName name="ERIC_FX" localSheetId="5">'[6]Divisional Forecasts'!#REF!</definedName>
    <definedName name="ERIC_FX">'[6]Divisional Forecasts'!#REF!</definedName>
    <definedName name="ERIC_Gearing" localSheetId="5">'[6]Divisional Forecasts'!#REF!</definedName>
    <definedName name="ERIC_Gearing">'[6]Divisional Forecasts'!#REF!</definedName>
    <definedName name="ERIC_impliedsecbeta" localSheetId="5">#REF!</definedName>
    <definedName name="ERIC_impliedsecbeta">#REF!</definedName>
    <definedName name="ERIC_impliedspecdebtbeta" localSheetId="5">#REF!</definedName>
    <definedName name="ERIC_impliedspecdebtbeta">#REF!</definedName>
    <definedName name="ERIC_imputedtaxdivs" localSheetId="5">#REF!</definedName>
    <definedName name="ERIC_imputedtaxdivs">#REF!</definedName>
    <definedName name="ERIC_intexp" localSheetId="5">'[6]Divisional Forecasts'!#REF!</definedName>
    <definedName name="ERIC_intexp">'[6]Divisional Forecasts'!#REF!</definedName>
    <definedName name="ERIC_intinc" localSheetId="5">'[6]Divisional Forecasts'!#REF!</definedName>
    <definedName name="ERIC_intinc">'[6]Divisional Forecasts'!#REF!</definedName>
    <definedName name="ERIC_Inventoriespersales" localSheetId="5">#REF!</definedName>
    <definedName name="ERIC_Inventoriespersales">#REF!</definedName>
    <definedName name="ERIC_Kd" localSheetId="5">'[6]Divisional Forecasts'!#REF!</definedName>
    <definedName name="ERIC_Kd">'[6]Divisional Forecasts'!#REF!</definedName>
    <definedName name="ERIC_Ke" localSheetId="5">'[6]Divisional Forecasts'!#REF!</definedName>
    <definedName name="ERIC_Ke">'[6]Divisional Forecasts'!#REF!</definedName>
    <definedName name="ERIC_leaselife" localSheetId="5">'[6]Divisional Forecasts'!#REF!</definedName>
    <definedName name="ERIC_leaselife">'[6]Divisional Forecasts'!#REF!</definedName>
    <definedName name="ERIC_leasepayt" localSheetId="5">'[6]Divisional Forecasts'!#REF!</definedName>
    <definedName name="ERIC_leasepayt">'[6]Divisional Forecasts'!#REF!</definedName>
    <definedName name="ERIC_leassorreqret" localSheetId="5">'[6]Divisional Forecasts'!#REF!</definedName>
    <definedName name="ERIC_leassorreqret">'[6]Divisional Forecasts'!#REF!</definedName>
    <definedName name="ERIC_LTdebt" localSheetId="5">'[6]Divisional Forecasts'!#REF!</definedName>
    <definedName name="ERIC_LTdebt">'[6]Divisional Forecasts'!#REF!</definedName>
    <definedName name="ERIC_Min" localSheetId="5">'[6]Divisional Forecasts'!#REF!</definedName>
    <definedName name="ERIC_Min">'[6]Divisional Forecasts'!#REF!</definedName>
    <definedName name="ERIC_mintax" localSheetId="5">'[6]Divisional Forecasts'!#REF!</definedName>
    <definedName name="ERIC_mintax">'[6]Divisional Forecasts'!#REF!</definedName>
    <definedName name="ERIC_Mktrisk" localSheetId="5">'[6]Divisional Forecasts'!#REF!</definedName>
    <definedName name="ERIC_Mktrisk">'[6]Divisional Forecasts'!#REF!</definedName>
    <definedName name="ERIC_NAV" localSheetId="5">#REF!</definedName>
    <definedName name="ERIC_NAV">#REF!</definedName>
    <definedName name="ERIC_net_fin" localSheetId="5">'[6]Divisional Forecasts'!#REF!</definedName>
    <definedName name="ERIC_net_fin">'[6]Divisional Forecasts'!#REF!</definedName>
    <definedName name="ERIC_NetEPS" localSheetId="5">'[6]Divisional Forecasts'!#REF!</definedName>
    <definedName name="ERIC_NetEPS">'[6]Divisional Forecasts'!#REF!</definedName>
    <definedName name="ERIC_otheliabspersales" localSheetId="5">#REF!</definedName>
    <definedName name="ERIC_otheliabspersales">#REF!</definedName>
    <definedName name="ERIC_othercurrassets" localSheetId="5">'[6]Divisional Forecasts'!#REF!</definedName>
    <definedName name="ERIC_othercurrassets">'[6]Divisional Forecasts'!#REF!</definedName>
    <definedName name="ERIC_othercurrassetspersales" localSheetId="5">#REF!</definedName>
    <definedName name="ERIC_othercurrassetspersales">#REF!</definedName>
    <definedName name="ERIC_otherfin" localSheetId="5">'[6]Divisional Forecasts'!#REF!</definedName>
    <definedName name="ERIC_otherfin">'[6]Divisional Forecasts'!#REF!</definedName>
    <definedName name="ERIC_otherlongliabs" localSheetId="5">'[6]Divisional Forecasts'!#REF!</definedName>
    <definedName name="ERIC_otherlongliabs">'[6]Divisional Forecasts'!#REF!</definedName>
    <definedName name="ERIC_provisions" localSheetId="5">'[6]Divisional Forecasts'!#REF!</definedName>
    <definedName name="ERIC_provisions">'[6]Divisional Forecasts'!#REF!</definedName>
    <definedName name="ERIC_RDcostspersales" localSheetId="5">'[6]Divisional Forecasts'!#REF!</definedName>
    <definedName name="ERIC_RDcostspersales">'[6]Divisional Forecasts'!#REF!</definedName>
    <definedName name="ERIC_realtax" localSheetId="5">'[6]Divisional Forecasts'!#REF!</definedName>
    <definedName name="ERIC_realtax">'[6]Divisional Forecasts'!#REF!</definedName>
    <definedName name="ERIC_reqretgeeq" localSheetId="5">#REF!</definedName>
    <definedName name="ERIC_reqretgeeq">#REF!</definedName>
    <definedName name="ERIC_reqretungeq" localSheetId="5">#REF!</definedName>
    <definedName name="ERIC_reqretungeq">#REF!</definedName>
    <definedName name="ERIC_RFR" localSheetId="5">'[6]Divisional Forecasts'!#REF!</definedName>
    <definedName name="ERIC_RFR">'[6]Divisional Forecasts'!#REF!</definedName>
    <definedName name="ERIC_riskprem" localSheetId="5">#REF!</definedName>
    <definedName name="ERIC_riskprem">#REF!</definedName>
    <definedName name="ERIC_sales" localSheetId="5">'[6]Divisional Forecasts'!#REF!</definedName>
    <definedName name="ERIC_sales">'[6]Divisional Forecasts'!#REF!</definedName>
    <definedName name="ERIC_secbeta" localSheetId="5">#REF!</definedName>
    <definedName name="ERIC_secbeta">#REF!</definedName>
    <definedName name="ERIC_secbetaungeared" localSheetId="5">#REF!</definedName>
    <definedName name="ERIC_secbetaungeared">#REF!</definedName>
    <definedName name="ERIC_secdebtmargin" localSheetId="5">#REF!</definedName>
    <definedName name="ERIC_secdebtmargin">#REF!</definedName>
    <definedName name="ERIC_Secgearing" localSheetId="5">#REF!</definedName>
    <definedName name="ERIC_Secgearing">#REF!</definedName>
    <definedName name="ERIC_SGApersales" localSheetId="5">'[6]Divisional Forecasts'!#REF!</definedName>
    <definedName name="ERIC_SGApersales">'[6]Divisional Forecasts'!#REF!</definedName>
    <definedName name="ERIC_SHF" localSheetId="5">'[6]Divisional Forecasts'!#REF!</definedName>
    <definedName name="ERIC_SHF">'[6]Divisional Forecasts'!#REF!</definedName>
    <definedName name="ERIC_SHF1" localSheetId="5">'[6]Divisional Forecasts'!#REF!</definedName>
    <definedName name="ERIC_SHF1">'[6]Divisional Forecasts'!#REF!</definedName>
    <definedName name="ERIC_SHFfd" localSheetId="5">#REF!</definedName>
    <definedName name="ERIC_SHFfd">#REF!</definedName>
    <definedName name="ERIC_specavgdebtmarg" localSheetId="5">#REF!</definedName>
    <definedName name="ERIC_specavgdebtmarg">#REF!</definedName>
    <definedName name="ERIC_specbeta" localSheetId="5">#REF!</definedName>
    <definedName name="ERIC_specbeta">#REF!</definedName>
    <definedName name="ERIC_specgearing" localSheetId="5">#REF!</definedName>
    <definedName name="ERIC_specgearing">#REF!</definedName>
    <definedName name="ERIC_specretondebt" localSheetId="5">#REF!</definedName>
    <definedName name="ERIC_specretondebt">#REF!</definedName>
    <definedName name="ERIC_taxadvondebt" localSheetId="5">#REF!</definedName>
    <definedName name="ERIC_taxadvondebt">#REF!</definedName>
    <definedName name="ERIC_taxcorp" localSheetId="5">#REF!</definedName>
    <definedName name="ERIC_taxcorp">#REF!</definedName>
    <definedName name="ERIC_taxratenot" localSheetId="5">'[6]Divisional Forecasts'!#REF!</definedName>
    <definedName name="ERIC_taxratenot">'[6]Divisional Forecasts'!#REF!</definedName>
    <definedName name="ERIC_Tcurrentassets" localSheetId="5">'[6]Divisional Forecasts'!#REF!</definedName>
    <definedName name="ERIC_Tcurrentassets">'[6]Divisional Forecasts'!#REF!</definedName>
    <definedName name="ERIC_Tfixedassets" localSheetId="5">'[6]Divisional Forecasts'!#REF!</definedName>
    <definedName name="ERIC_Tfixedassets">'[6]Divisional Forecasts'!#REF!</definedName>
    <definedName name="ERIC_Totrevbelow" localSheetId="5">'[6]Divisional Forecasts'!#REF!</definedName>
    <definedName name="ERIC_Totrevbelow">'[6]Divisional Forecasts'!#REF!</definedName>
    <definedName name="ERIC_Totrevbelowold" localSheetId="5">'[6]Divisional Forecasts'!#REF!</definedName>
    <definedName name="ERIC_Totrevbelowold">'[6]Divisional Forecasts'!#REF!</definedName>
    <definedName name="Errorline" localSheetId="5">#REF!</definedName>
    <definedName name="Errorline">#REF!</definedName>
    <definedName name="ERTSEPS1" localSheetId="5">#REF!</definedName>
    <definedName name="ERTSEPS1">#REF!</definedName>
    <definedName name="ERTSEPS2" localSheetId="5">#REF!</definedName>
    <definedName name="ERTSEPS2">#REF!</definedName>
    <definedName name="ERTSRating" localSheetId="5">#REF!</definedName>
    <definedName name="ERTSRating">#REF!</definedName>
    <definedName name="ERTSTargetPrice" localSheetId="5">#REF!</definedName>
    <definedName name="ERTSTargetPrice">#REF!</definedName>
    <definedName name="esnrc39c1_values" hidden="1">{"AT","COMPANIES",TRUE}</definedName>
    <definedName name="etc" localSheetId="5">#REF!</definedName>
    <definedName name="etc">#REF!</definedName>
    <definedName name="EUR">'[32]Trading Comparables'!$E$75</definedName>
    <definedName name="Europe_excl._Sweden" localSheetId="5">#REF!</definedName>
    <definedName name="Europe_excl._Sweden">#REF!</definedName>
    <definedName name="Europe_excl._Sweden_w" localSheetId="5">#REF!</definedName>
    <definedName name="Europe_excl._Sweden_w">#REF!</definedName>
    <definedName name="EUSALS" localSheetId="5">#REF!</definedName>
    <definedName name="EUSALS">#REF!</definedName>
    <definedName name="EV" localSheetId="5">#REF!</definedName>
    <definedName name="EV">#REF!</definedName>
    <definedName name="ev_00" localSheetId="5">#REF!</definedName>
    <definedName name="ev_00">#REF!</definedName>
    <definedName name="ev_01" localSheetId="5">#REF!</definedName>
    <definedName name="ev_01">#REF!</definedName>
    <definedName name="ev_02" localSheetId="5">#REF!</definedName>
    <definedName name="ev_02">#REF!</definedName>
    <definedName name="ev_99" localSheetId="5">#REF!</definedName>
    <definedName name="ev_99">#REF!</definedName>
    <definedName name="ev_ce00" localSheetId="5">#REF!</definedName>
    <definedName name="ev_ce00">#REF!</definedName>
    <definedName name="ev_ce01" localSheetId="5">#REF!</definedName>
    <definedName name="ev_ce01">#REF!</definedName>
    <definedName name="ev_ce02" localSheetId="5">#REF!</definedName>
    <definedName name="ev_ce02">#REF!</definedName>
    <definedName name="ev_ce99" localSheetId="5">#REF!</definedName>
    <definedName name="ev_ce99">#REF!</definedName>
    <definedName name="EV_cum_pens">'[2]Bilanz-KNZ (F)'!$A$66:$IV$66</definedName>
    <definedName name="ev_ebdit00" localSheetId="5">#REF!</definedName>
    <definedName name="ev_ebdit00">#REF!</definedName>
    <definedName name="ev_ebdit01" localSheetId="5">#REF!</definedName>
    <definedName name="ev_ebdit01">#REF!</definedName>
    <definedName name="ev_ebdit02" localSheetId="5">#REF!</definedName>
    <definedName name="ev_ebdit02">#REF!</definedName>
    <definedName name="ev_ebdit99" localSheetId="5">#REF!</definedName>
    <definedName name="ev_ebdit99">#REF!</definedName>
    <definedName name="ev_ebit00" localSheetId="5">#REF!</definedName>
    <definedName name="ev_ebit00">#REF!</definedName>
    <definedName name="ev_ebit01" localSheetId="5">#REF!</definedName>
    <definedName name="ev_ebit01">#REF!</definedName>
    <definedName name="ev_ebit02" localSheetId="5">#REF!</definedName>
    <definedName name="ev_ebit02">#REF!</definedName>
    <definedName name="ev_ebit99" localSheetId="5">#REF!</definedName>
    <definedName name="ev_ebit99">#REF!</definedName>
    <definedName name="EV_ex_pens">'[2]Bilanz-KNZ (F)'!$A$67:$IV$67</definedName>
    <definedName name="ev_opfcf00" localSheetId="5">#REF!</definedName>
    <definedName name="ev_opfcf00">#REF!</definedName>
    <definedName name="ev_opfcf01" localSheetId="5">#REF!</definedName>
    <definedName name="ev_opfcf01">#REF!</definedName>
    <definedName name="ev_opfcf02" localSheetId="5">#REF!</definedName>
    <definedName name="ev_opfcf02">#REF!</definedName>
    <definedName name="ev_opfcf99" localSheetId="5">#REF!</definedName>
    <definedName name="ev_opfcf99">#REF!</definedName>
    <definedName name="ev_s00" localSheetId="5">#REF!</definedName>
    <definedName name="ev_s00">#REF!</definedName>
    <definedName name="ev_s01" localSheetId="5">#REF!</definedName>
    <definedName name="ev_s01">#REF!</definedName>
    <definedName name="ev_s02" localSheetId="5">#REF!</definedName>
    <definedName name="ev_s02">#REF!</definedName>
    <definedName name="ev_s99" localSheetId="5">#REF!</definedName>
    <definedName name="ev_s99">#REF!</definedName>
    <definedName name="ev_sqm00" localSheetId="5">#REF!</definedName>
    <definedName name="ev_sqm00">#REF!</definedName>
    <definedName name="ev_sqm01" localSheetId="5">#REF!</definedName>
    <definedName name="ev_sqm01">#REF!</definedName>
    <definedName name="ev_sqm02" localSheetId="5">#REF!</definedName>
    <definedName name="ev_sqm02">#REF!</definedName>
    <definedName name="ev_sqm99" localSheetId="5">#REF!</definedName>
    <definedName name="ev_sqm99">#REF!</definedName>
    <definedName name="EVA_Target_Share_Price">'[30]Forecast Assumptions'!$B$36</definedName>
    <definedName name="Event_Type" localSheetId="5">#REF!</definedName>
    <definedName name="Event_Type">#REF!</definedName>
    <definedName name="evnci_00" localSheetId="5">#REF!</definedName>
    <definedName name="evnci_00">#REF!</definedName>
    <definedName name="evnci_01" localSheetId="5">#REF!</definedName>
    <definedName name="evnci_01">#REF!</definedName>
    <definedName name="evnci_02" localSheetId="5">#REF!</definedName>
    <definedName name="evnci_02">#REF!</definedName>
    <definedName name="evnci_91" localSheetId="5">#REF!</definedName>
    <definedName name="evnci_91">#REF!</definedName>
    <definedName name="evnci_92" localSheetId="5">#REF!</definedName>
    <definedName name="evnci_92">#REF!</definedName>
    <definedName name="evnci_93" localSheetId="5">#REF!</definedName>
    <definedName name="evnci_93">#REF!</definedName>
    <definedName name="evnci_94" localSheetId="5">#REF!</definedName>
    <definedName name="evnci_94">#REF!</definedName>
    <definedName name="evnci_95" localSheetId="5">#REF!</definedName>
    <definedName name="evnci_95">#REF!</definedName>
    <definedName name="evnci_96" localSheetId="5">#REF!</definedName>
    <definedName name="evnci_96">#REF!</definedName>
    <definedName name="evnci_97" localSheetId="5">#REF!</definedName>
    <definedName name="evnci_97">#REF!</definedName>
    <definedName name="evnci_98" localSheetId="5">#REF!</definedName>
    <definedName name="evnci_98">#REF!</definedName>
    <definedName name="evnci_99" localSheetId="5">#REF!</definedName>
    <definedName name="evnci_99">#REF!</definedName>
    <definedName name="ewrwrw">"uk"</definedName>
    <definedName name="ExcelPath">#N/A</definedName>
    <definedName name="ExcelPath2">#N/A</definedName>
    <definedName name="Exceptional_items">[16]Database!$A$30:$IV$30</definedName>
    <definedName name="Exceptionals" localSheetId="5">[19]Figures!#REF!</definedName>
    <definedName name="Exceptionals">[19]Figures!#REF!</definedName>
    <definedName name="Excess_cash" localSheetId="5">#REF!</definedName>
    <definedName name="Excess_cash">#REF!</definedName>
    <definedName name="Exchange_items">[16]Database!$A$28:$IV$28</definedName>
    <definedName name="EXIT" localSheetId="5">#REF!</definedName>
    <definedName name="EXIT">#REF!</definedName>
    <definedName name="exp" localSheetId="5">#REF!</definedName>
    <definedName name="exp">#REF!</definedName>
    <definedName name="Expected_Comp_on_ASP">[44]SensitivityA!$C$15</definedName>
    <definedName name="Expl_forecast_1st_yr" localSheetId="5">#REF!</definedName>
    <definedName name="Expl_forecast_1st_yr">#REF!</definedName>
    <definedName name="Expl_forecast_2nd_yr" localSheetId="5">#REF!</definedName>
    <definedName name="Expl_forecast_2nd_yr">#REF!</definedName>
    <definedName name="Expl_forecast_3rd_yr" localSheetId="5">#REF!</definedName>
    <definedName name="Expl_forecast_3rd_yr">#REF!</definedName>
    <definedName name="EXTRA" localSheetId="5">#REF!</definedName>
    <definedName name="EXTRA">#REF!</definedName>
    <definedName name="Extrao" localSheetId="5">#REF!</definedName>
    <definedName name="Extrao">#REF!</definedName>
    <definedName name="Extraordinary_Expenses" localSheetId="5">#REF!</definedName>
    <definedName name="Extraordinary_Expenses">#REF!</definedName>
    <definedName name="Extraordinary_Income" localSheetId="5">[23]Model!#REF!</definedName>
    <definedName name="Extraordinary_Income">[23]Model!#REF!</definedName>
    <definedName name="Extraordinary_Items_After_Tax">[21]CUS!$B$17:$W$17</definedName>
    <definedName name="Extraordinary_Items_Before_Tax">[21]CUS!$B$11:$W$11</definedName>
    <definedName name="f" hidden="1">{"PR1","pr1",TRUE,"Sch PR-1"}</definedName>
    <definedName name="F.1981.12">[21]CUS!$B$1:$B$370</definedName>
    <definedName name="F.1982.12">[21]CUS!$C$1:$C$370</definedName>
    <definedName name="F.1983.12">[21]CUS!$D$1:$D$370</definedName>
    <definedName name="F.1984.12">[21]CUS!$E$1:$E$370</definedName>
    <definedName name="F.1985.12">[21]CUS!$F$1:$F$370</definedName>
    <definedName name="F.1986.12">[21]CUS!$G$1:$G$370</definedName>
    <definedName name="F.1987.12">[21]CUS!$H$1:$H$370</definedName>
    <definedName name="F.1988.12">[21]CUS!$I$1:$I$370</definedName>
    <definedName name="F.1989.12" localSheetId="5">#REF!</definedName>
    <definedName name="F.1989.12">#REF!</definedName>
    <definedName name="F.1990.12" localSheetId="5">#REF!</definedName>
    <definedName name="F.1990.12">#REF!</definedName>
    <definedName name="F.1991.12" localSheetId="5">#REF!</definedName>
    <definedName name="F.1991.12">#REF!</definedName>
    <definedName name="F.1992.12" localSheetId="5">#REF!</definedName>
    <definedName name="F.1992.12">#REF!</definedName>
    <definedName name="F.1993.12" localSheetId="5">#REF!</definedName>
    <definedName name="F.1993.12">#REF!</definedName>
    <definedName name="F.1994.12" localSheetId="5">#REF!</definedName>
    <definedName name="F.1994.12">#REF!</definedName>
    <definedName name="F.1995.12" localSheetId="5">#REF!</definedName>
    <definedName name="F.1995.12">#REF!</definedName>
    <definedName name="F.1996.12" localSheetId="5">#REF!</definedName>
    <definedName name="F.1996.12">#REF!</definedName>
    <definedName name="F9HorizontalAxis" localSheetId="5">#REF!</definedName>
    <definedName name="F9HorizontalAxis">#REF!</definedName>
    <definedName name="F9ModelCompany" localSheetId="5">#REF!</definedName>
    <definedName name="F9ModelCompany">#REF!</definedName>
    <definedName name="F9OtherAxes" localSheetId="5">#REF!</definedName>
    <definedName name="F9OtherAxes">#REF!</definedName>
    <definedName name="F9ReportBody" localSheetId="5">#REF!</definedName>
    <definedName name="F9ReportBody">#REF!</definedName>
    <definedName name="F9ReportTitle" localSheetId="5">'[58]statement of earnings'!#REF!</definedName>
    <definedName name="F9ReportTitle">'[58]statement of earnings'!#REF!</definedName>
    <definedName name="F9VerticalAxis" localSheetId="5">#REF!</definedName>
    <definedName name="F9VerticalAxis">#REF!</definedName>
    <definedName name="FAG" localSheetId="5">#REF!</definedName>
    <definedName name="FAG">#REF!</definedName>
    <definedName name="fasdfs" hidden="1">{#N/A,#N/A,FALSE,"Aging Summary";#N/A,#N/A,FALSE,"Ratio Analysis";#N/A,#N/A,FALSE,"Test 120 Day Accts";#N/A,#N/A,FALSE,"Tickmarks"}</definedName>
    <definedName name="FCF.EPS00">'[10]OLD(asof2-24-99) A-CBE'!$L$474</definedName>
    <definedName name="FCF.EPS01">'[10]OLD(asof2-24-99) A-CBE'!$M$474</definedName>
    <definedName name="FCF.EPS02">'[10]OLD(asof2-24-99) A-CBE'!$N$474</definedName>
    <definedName name="FCF.EPS03">'[10]OLD(asof2-24-99) A-CBE'!$O$474</definedName>
    <definedName name="FCF.EPS04">'[10]OLD(asof2-24-99) A-CBE'!$P$474</definedName>
    <definedName name="FCF.EPS97">'[10]OLD(asof2-24-99) A-CBE'!$I$474</definedName>
    <definedName name="FCF.EPS98">'[10]OLD(asof2-24-99) A-CBE'!$J$474</definedName>
    <definedName name="FCF.EPS99">'[10]OLD(asof2-24-99) A-CBE'!$K$474</definedName>
    <definedName name="FCF.SH00">'[10]OLD(asof2-24-99) A-CBE'!$L$482</definedName>
    <definedName name="FCF.SH01">'[10]OLD(asof2-24-99) A-CBE'!$M$482</definedName>
    <definedName name="FCF.SH02">'[10]OLD(asof2-24-99) A-CBE'!$N$482</definedName>
    <definedName name="FCF.SH03">'[10]OLD(asof2-24-99) A-CBE'!$O$482</definedName>
    <definedName name="FCF.SH04">'[10]OLD(asof2-24-99) A-CBE'!$P$482</definedName>
    <definedName name="FCF.SH97">'[10]OLD(asof2-24-99) A-CBE'!$I$482</definedName>
    <definedName name="FCF.SH98">'[10]OLD(asof2-24-99) A-CBE'!$J$482</definedName>
    <definedName name="FCF.SH99">'[10]OLD(asof2-24-99) A-CBE'!$K$482</definedName>
    <definedName name="FCF00" localSheetId="5">#REF!</definedName>
    <definedName name="FCF00">#REF!</definedName>
    <definedName name="FCFShare95" localSheetId="5">#REF!</definedName>
    <definedName name="FCFShare95">#REF!</definedName>
    <definedName name="FCFShare96" localSheetId="5">#REF!</definedName>
    <definedName name="FCFShare96">#REF!</definedName>
    <definedName name="FCFShare97" localSheetId="5">#REF!</definedName>
    <definedName name="FCFShare97">#REF!</definedName>
    <definedName name="fcfxdiv00" localSheetId="5">#REF!</definedName>
    <definedName name="fcfxdiv00">#REF!</definedName>
    <definedName name="fcfxdiv01" localSheetId="5">#REF!</definedName>
    <definedName name="fcfxdiv01">#REF!</definedName>
    <definedName name="fcfxdiv02" localSheetId="5">#REF!</definedName>
    <definedName name="fcfxdiv02">#REF!</definedName>
    <definedName name="fcfxdiv03" localSheetId="5">#REF!</definedName>
    <definedName name="fcfxdiv03">#REF!</definedName>
    <definedName name="fcfxdiv04" localSheetId="5">#REF!</definedName>
    <definedName name="fcfxdiv04">#REF!</definedName>
    <definedName name="fcfxdiv97" localSheetId="5">#REF!</definedName>
    <definedName name="fcfxdiv97">#REF!</definedName>
    <definedName name="fcfxdiv98" localSheetId="5">#REF!</definedName>
    <definedName name="fcfxdiv98">#REF!</definedName>
    <definedName name="fcfxdiv99" localSheetId="5">#REF!</definedName>
    <definedName name="fcfxdiv99">#REF!</definedName>
    <definedName name="fdas" hidden="1">{"IS",#N/A,FALSE,"IS";"RPTIS",#N/A,FALSE,"RPTIS";"STATS",#N/A,FALSE,"STATS";"CELL",#N/A,FALSE,"CELL";"BS",#N/A,FALSE,"BS"}</definedName>
    <definedName name="FDC_0_0" hidden="1">"#"</definedName>
    <definedName name="FDC_1_0" hidden="1">"#"</definedName>
    <definedName name="FDC_10_0" hidden="1">"#"</definedName>
    <definedName name="FDC_10_1" hidden="1">"#"</definedName>
    <definedName name="FDC_10_2" hidden="1">"#"</definedName>
    <definedName name="FDC_10_3" hidden="1">"#"</definedName>
    <definedName name="FDC_11_0" hidden="1">"#"</definedName>
    <definedName name="FDC_11_1" hidden="1">"#"</definedName>
    <definedName name="FDC_11_2" hidden="1">"#"</definedName>
    <definedName name="FDC_11_3" hidden="1">"#"</definedName>
    <definedName name="FDC_12_0" hidden="1">"#"</definedName>
    <definedName name="FDC_12_1" hidden="1">"#"</definedName>
    <definedName name="FDC_12_2" hidden="1">"#"</definedName>
    <definedName name="FDC_12_3" hidden="1">"#"</definedName>
    <definedName name="FDC_13_0" hidden="1">"#"</definedName>
    <definedName name="FDC_13_1" hidden="1">"#"</definedName>
    <definedName name="FDC_13_2" hidden="1">"#"</definedName>
    <definedName name="FDC_13_3" hidden="1">"#"</definedName>
    <definedName name="FDC_14_0" hidden="1">"#"</definedName>
    <definedName name="FDC_14_1" hidden="1">"#"</definedName>
    <definedName name="FDC_14_2" hidden="1">"#"</definedName>
    <definedName name="FDC_14_3" hidden="1">"#"</definedName>
    <definedName name="FDC_15_0" hidden="1">"#"</definedName>
    <definedName name="FDC_16_0" hidden="1">"#"</definedName>
    <definedName name="FDC_17_0" hidden="1">"#"</definedName>
    <definedName name="FDC_17_1">"#"</definedName>
    <definedName name="FDC_17_2">"#"</definedName>
    <definedName name="FDC_17_3">"#"</definedName>
    <definedName name="FDC_18_0" hidden="1">"#"</definedName>
    <definedName name="FDC_18_1">"#"</definedName>
    <definedName name="FDC_18_2">"#"</definedName>
    <definedName name="FDC_18_3">"#"</definedName>
    <definedName name="FDC_19_0" hidden="1">"#"</definedName>
    <definedName name="FDC_19_1" hidden="1">"#"</definedName>
    <definedName name="FDC_19_2" hidden="1">"#"</definedName>
    <definedName name="FDC_19_3" hidden="1">"#"</definedName>
    <definedName name="FDC_2_0" hidden="1">"#"</definedName>
    <definedName name="FDC_20_0" hidden="1">"#"</definedName>
    <definedName name="FDC_20_1">"#"</definedName>
    <definedName name="FDC_20_2">"#"</definedName>
    <definedName name="FDC_20_3">"#"</definedName>
    <definedName name="FDC_21_0" hidden="1">"#"</definedName>
    <definedName name="FDC_21_1" hidden="1">"#"</definedName>
    <definedName name="FDC_21_2" hidden="1">"#"</definedName>
    <definedName name="FDC_21_3" hidden="1">"#"</definedName>
    <definedName name="FDC_22_0" hidden="1">"#"</definedName>
    <definedName name="FDC_23_0" hidden="1">"#"</definedName>
    <definedName name="FDC_24_0" hidden="1">"#"</definedName>
    <definedName name="FDC_25_0" hidden="1">"#"</definedName>
    <definedName name="FDC_25_1" hidden="1">"#"</definedName>
    <definedName name="FDC_25_2" hidden="1">"#"</definedName>
    <definedName name="FDC_25_3" hidden="1">"#"</definedName>
    <definedName name="FDC_26_0" hidden="1">"#"</definedName>
    <definedName name="FDC_26_1" hidden="1">"#"</definedName>
    <definedName name="FDC_26_2" hidden="1">"#"</definedName>
    <definedName name="FDC_26_3" hidden="1">"#"</definedName>
    <definedName name="FDC_27_0" hidden="1">"#"</definedName>
    <definedName name="FDC_28_0" hidden="1">"#"</definedName>
    <definedName name="FDC_28_1" hidden="1">"#"</definedName>
    <definedName name="FDC_28_2" hidden="1">"#"</definedName>
    <definedName name="FDC_28_3" hidden="1">"#"</definedName>
    <definedName name="FDC_29_0" hidden="1">"#"</definedName>
    <definedName name="FDC_29_1" hidden="1">"#"</definedName>
    <definedName name="FDC_29_2" hidden="1">"#"</definedName>
    <definedName name="FDC_29_3" hidden="1">"#"</definedName>
    <definedName name="FDC_3_0" hidden="1">"#"</definedName>
    <definedName name="FDC_30_0" hidden="1">"#"</definedName>
    <definedName name="FDC_31_0" hidden="1">"#"</definedName>
    <definedName name="FDC_32_0" hidden="1">"#"</definedName>
    <definedName name="FDC_33_0" hidden="1">"#"</definedName>
    <definedName name="FDC_34_0" hidden="1">"#"</definedName>
    <definedName name="FDC_35_0" hidden="1">"#"</definedName>
    <definedName name="FDC_36_0" hidden="1">"#"</definedName>
    <definedName name="FDC_37_0" hidden="1">"#"</definedName>
    <definedName name="FDC_38_0" hidden="1">"#"</definedName>
    <definedName name="FDC_39_0" hidden="1">"#"</definedName>
    <definedName name="FDC_4_0" hidden="1">"#"</definedName>
    <definedName name="FDC_40_0" hidden="1">"#"</definedName>
    <definedName name="FDC_41_0" hidden="1">"#"</definedName>
    <definedName name="FDC_41_1" hidden="1">"#"</definedName>
    <definedName name="FDC_41_2" hidden="1">"#"</definedName>
    <definedName name="FDC_41_3" hidden="1">"#"</definedName>
    <definedName name="FDC_42_0" hidden="1">"#"</definedName>
    <definedName name="FDC_42_1" hidden="1">"#"</definedName>
    <definedName name="FDC_42_2" hidden="1">"#"</definedName>
    <definedName name="FDC_42_3" hidden="1">"#"</definedName>
    <definedName name="FDC_43_0" hidden="1">"#"</definedName>
    <definedName name="FDC_43_1" hidden="1">"#"</definedName>
    <definedName name="FDC_43_2" hidden="1">"#"</definedName>
    <definedName name="FDC_43_3" hidden="1">"#"</definedName>
    <definedName name="FDC_44_0" hidden="1">"#"</definedName>
    <definedName name="FDC_45_0" hidden="1">"#"</definedName>
    <definedName name="FDC_45_1" hidden="1">"#"</definedName>
    <definedName name="FDC_45_2" hidden="1">"#"</definedName>
    <definedName name="FDC_45_3" hidden="1">"#"</definedName>
    <definedName name="FDC_46_0" hidden="1">"#"</definedName>
    <definedName name="FDC_46_1" hidden="1">"#"</definedName>
    <definedName name="FDC_46_2" hidden="1">"#"</definedName>
    <definedName name="FDC_46_3" hidden="1">"#"</definedName>
    <definedName name="FDC_47_0" hidden="1">"#"</definedName>
    <definedName name="FDC_47_1" hidden="1">"#"</definedName>
    <definedName name="FDC_47_2" hidden="1">"#"</definedName>
    <definedName name="FDC_47_3" hidden="1">"#"</definedName>
    <definedName name="FDC_48_0" hidden="1">"#"</definedName>
    <definedName name="FDC_48_1" hidden="1">"#"</definedName>
    <definedName name="FDC_48_2" hidden="1">"#"</definedName>
    <definedName name="FDC_48_3" hidden="1">"#"</definedName>
    <definedName name="FDC_49_0" hidden="1">"#"</definedName>
    <definedName name="FDC_49_1" hidden="1">"#"</definedName>
    <definedName name="FDC_49_2" hidden="1">"#"</definedName>
    <definedName name="FDC_49_3" hidden="1">"#"</definedName>
    <definedName name="FDC_5_0" hidden="1">"#"</definedName>
    <definedName name="FDC_5_1" hidden="1">"#"</definedName>
    <definedName name="FDC_5_2" hidden="1">"#"</definedName>
    <definedName name="FDC_5_3" hidden="1">"#"</definedName>
    <definedName name="FDC_50_0" hidden="1">"#"</definedName>
    <definedName name="FDC_50_1" hidden="1">"#"</definedName>
    <definedName name="FDC_50_2" hidden="1">"#"</definedName>
    <definedName name="FDC_50_3" hidden="1">"#"</definedName>
    <definedName name="FDC_51_0" hidden="1">"#"</definedName>
    <definedName name="FDC_51_1" hidden="1">"#"</definedName>
    <definedName name="FDC_51_2" hidden="1">"#"</definedName>
    <definedName name="FDC_51_3" hidden="1">"#"</definedName>
    <definedName name="FDC_52_0" hidden="1">"#"</definedName>
    <definedName name="FDC_52_1" hidden="1">"#"</definedName>
    <definedName name="FDC_52_2" hidden="1">"#"</definedName>
    <definedName name="FDC_52_3" hidden="1">"#"</definedName>
    <definedName name="FDC_53_0" hidden="1">"#"</definedName>
    <definedName name="FDC_53_1" hidden="1">"#"</definedName>
    <definedName name="FDC_53_2" hidden="1">"#"</definedName>
    <definedName name="FDC_53_3" hidden="1">"#"</definedName>
    <definedName name="FDC_54_0" hidden="1">"#"</definedName>
    <definedName name="FDC_54_1" hidden="1">"#"</definedName>
    <definedName name="FDC_54_2" hidden="1">"#"</definedName>
    <definedName name="FDC_54_3" hidden="1">"#"</definedName>
    <definedName name="FDC_55_0" hidden="1">"#"</definedName>
    <definedName name="FDC_55_1" hidden="1">"#"</definedName>
    <definedName name="FDC_55_2" hidden="1">"#"</definedName>
    <definedName name="FDC_55_3" hidden="1">"#"</definedName>
    <definedName name="FDC_56_0" hidden="1">"#"</definedName>
    <definedName name="FDC_56_1">"#"</definedName>
    <definedName name="FDC_56_2">"#"</definedName>
    <definedName name="FDC_56_3">"#"</definedName>
    <definedName name="FDC_57_0" hidden="1">"#"</definedName>
    <definedName name="FDC_58_0" hidden="1">"#"</definedName>
    <definedName name="FDC_58_1" hidden="1">"#"</definedName>
    <definedName name="FDC_58_10" hidden="1">"#"</definedName>
    <definedName name="FDC_58_100" hidden="1">"#"</definedName>
    <definedName name="FDC_58_101" hidden="1">"#"</definedName>
    <definedName name="FDC_58_102" hidden="1">"#"</definedName>
    <definedName name="FDC_58_103" hidden="1">"#"</definedName>
    <definedName name="FDC_58_104" hidden="1">"#"</definedName>
    <definedName name="FDC_58_105" hidden="1">"#"</definedName>
    <definedName name="FDC_58_106" hidden="1">"#"</definedName>
    <definedName name="FDC_58_107" hidden="1">"#"</definedName>
    <definedName name="FDC_58_108" hidden="1">"#"</definedName>
    <definedName name="FDC_58_109" hidden="1">"#"</definedName>
    <definedName name="FDC_58_11" hidden="1">"#"</definedName>
    <definedName name="FDC_58_110" hidden="1">"#"</definedName>
    <definedName name="FDC_58_111" hidden="1">"#"</definedName>
    <definedName name="FDC_58_112" hidden="1">"#"</definedName>
    <definedName name="FDC_58_113" hidden="1">"#"</definedName>
    <definedName name="FDC_58_114" hidden="1">"#"</definedName>
    <definedName name="FDC_58_115" hidden="1">"#"</definedName>
    <definedName name="FDC_58_116" hidden="1">"#"</definedName>
    <definedName name="FDC_58_117" hidden="1">"#"</definedName>
    <definedName name="FDC_58_118" hidden="1">"#"</definedName>
    <definedName name="FDC_58_119" hidden="1">"#"</definedName>
    <definedName name="FDC_58_12" hidden="1">"#"</definedName>
    <definedName name="FDC_58_120" hidden="1">"#"</definedName>
    <definedName name="FDC_58_121" hidden="1">"#"</definedName>
    <definedName name="FDC_58_122" hidden="1">"#"</definedName>
    <definedName name="FDC_58_123" hidden="1">"#"</definedName>
    <definedName name="FDC_58_124" hidden="1">"#"</definedName>
    <definedName name="FDC_58_125" hidden="1">"#"</definedName>
    <definedName name="FDC_58_126" hidden="1">"#"</definedName>
    <definedName name="FDC_58_127" hidden="1">"#"</definedName>
    <definedName name="FDC_58_128" hidden="1">"#"</definedName>
    <definedName name="FDC_58_129" hidden="1">"#"</definedName>
    <definedName name="FDC_58_13" hidden="1">"#"</definedName>
    <definedName name="FDC_58_130" hidden="1">"#"</definedName>
    <definedName name="FDC_58_131" hidden="1">"#"</definedName>
    <definedName name="FDC_58_132" hidden="1">"#"</definedName>
    <definedName name="FDC_58_133" hidden="1">"#"</definedName>
    <definedName name="FDC_58_134" hidden="1">"#"</definedName>
    <definedName name="FDC_58_135" hidden="1">"#"</definedName>
    <definedName name="FDC_58_136" hidden="1">"#"</definedName>
    <definedName name="FDC_58_137" hidden="1">"#"</definedName>
    <definedName name="FDC_58_138" hidden="1">"#"</definedName>
    <definedName name="FDC_58_139" hidden="1">"#"</definedName>
    <definedName name="FDC_58_14" hidden="1">"#"</definedName>
    <definedName name="FDC_58_140" hidden="1">"#"</definedName>
    <definedName name="FDC_58_141" hidden="1">"#"</definedName>
    <definedName name="FDC_58_142" hidden="1">"#"</definedName>
    <definedName name="FDC_58_143" hidden="1">"#"</definedName>
    <definedName name="FDC_58_144" hidden="1">"#"</definedName>
    <definedName name="FDC_58_145" hidden="1">"#"</definedName>
    <definedName name="FDC_58_146" hidden="1">"#"</definedName>
    <definedName name="FDC_58_147" hidden="1">"#"</definedName>
    <definedName name="FDC_58_148" hidden="1">"#"</definedName>
    <definedName name="FDC_58_149" hidden="1">"#"</definedName>
    <definedName name="FDC_58_15" hidden="1">"#"</definedName>
    <definedName name="FDC_58_150" hidden="1">"#"</definedName>
    <definedName name="FDC_58_151" hidden="1">"#"</definedName>
    <definedName name="FDC_58_152" hidden="1">"#"</definedName>
    <definedName name="FDC_58_153" hidden="1">"#"</definedName>
    <definedName name="FDC_58_154" hidden="1">"#"</definedName>
    <definedName name="FDC_58_155" hidden="1">"#"</definedName>
    <definedName name="FDC_58_156" hidden="1">"#"</definedName>
    <definedName name="FDC_58_157" hidden="1">"#"</definedName>
    <definedName name="FDC_58_158" hidden="1">"#"</definedName>
    <definedName name="FDC_58_159" hidden="1">"#"</definedName>
    <definedName name="FDC_58_16" hidden="1">"#"</definedName>
    <definedName name="FDC_58_160" hidden="1">"#"</definedName>
    <definedName name="FDC_58_161" hidden="1">"#"</definedName>
    <definedName name="FDC_58_162" hidden="1">"#"</definedName>
    <definedName name="FDC_58_163" hidden="1">"#"</definedName>
    <definedName name="FDC_58_164" hidden="1">"#"</definedName>
    <definedName name="FDC_58_165" hidden="1">"#"</definedName>
    <definedName name="FDC_58_166" hidden="1">"#"</definedName>
    <definedName name="FDC_58_167" hidden="1">"#"</definedName>
    <definedName name="FDC_58_168" hidden="1">"#"</definedName>
    <definedName name="FDC_58_169" hidden="1">"#"</definedName>
    <definedName name="FDC_58_17" hidden="1">"#"</definedName>
    <definedName name="FDC_58_170" hidden="1">"#"</definedName>
    <definedName name="FDC_58_171" hidden="1">"#"</definedName>
    <definedName name="FDC_58_172" hidden="1">"#"</definedName>
    <definedName name="FDC_58_173" hidden="1">"#"</definedName>
    <definedName name="FDC_58_174" hidden="1">"#"</definedName>
    <definedName name="FDC_58_175" hidden="1">"#"</definedName>
    <definedName name="FDC_58_176" hidden="1">"#"</definedName>
    <definedName name="FDC_58_177" hidden="1">"#"</definedName>
    <definedName name="FDC_58_178" hidden="1">"#"</definedName>
    <definedName name="FDC_58_179" hidden="1">"#"</definedName>
    <definedName name="FDC_58_18" hidden="1">"#"</definedName>
    <definedName name="FDC_58_180" hidden="1">"#"</definedName>
    <definedName name="FDC_58_181" hidden="1">"#"</definedName>
    <definedName name="FDC_58_182" hidden="1">"#"</definedName>
    <definedName name="FDC_58_183" hidden="1">"#"</definedName>
    <definedName name="FDC_58_184" hidden="1">"#"</definedName>
    <definedName name="FDC_58_185" hidden="1">"#"</definedName>
    <definedName name="FDC_58_186" hidden="1">"#"</definedName>
    <definedName name="FDC_58_187" hidden="1">"#"</definedName>
    <definedName name="FDC_58_188" hidden="1">"#"</definedName>
    <definedName name="FDC_58_189" hidden="1">"#"</definedName>
    <definedName name="FDC_58_19" hidden="1">"#"</definedName>
    <definedName name="FDC_58_190" hidden="1">"#"</definedName>
    <definedName name="FDC_58_191" hidden="1">"#"</definedName>
    <definedName name="FDC_58_192" hidden="1">"#"</definedName>
    <definedName name="FDC_58_193" hidden="1">"#"</definedName>
    <definedName name="FDC_58_194" hidden="1">"#"</definedName>
    <definedName name="FDC_58_195" hidden="1">"#"</definedName>
    <definedName name="FDC_58_196" hidden="1">"#"</definedName>
    <definedName name="FDC_58_197" hidden="1">"#"</definedName>
    <definedName name="FDC_58_198" hidden="1">"#"</definedName>
    <definedName name="FDC_58_199" hidden="1">"#"</definedName>
    <definedName name="FDC_58_2" hidden="1">"#"</definedName>
    <definedName name="FDC_58_20" hidden="1">"#"</definedName>
    <definedName name="FDC_58_200" hidden="1">"#"</definedName>
    <definedName name="FDC_58_201" hidden="1">"#"</definedName>
    <definedName name="FDC_58_202" hidden="1">"#"</definedName>
    <definedName name="FDC_58_203" hidden="1">"#"</definedName>
    <definedName name="FDC_58_204" hidden="1">"#"</definedName>
    <definedName name="FDC_58_205" hidden="1">"#"</definedName>
    <definedName name="FDC_58_206" hidden="1">"#"</definedName>
    <definedName name="FDC_58_207" hidden="1">"#"</definedName>
    <definedName name="FDC_58_208" hidden="1">"#"</definedName>
    <definedName name="FDC_58_209" hidden="1">"#"</definedName>
    <definedName name="FDC_58_21" hidden="1">"#"</definedName>
    <definedName name="FDC_58_210" hidden="1">"#"</definedName>
    <definedName name="FDC_58_211" hidden="1">"#"</definedName>
    <definedName name="FDC_58_212" hidden="1">"#"</definedName>
    <definedName name="FDC_58_213" hidden="1">"#"</definedName>
    <definedName name="FDC_58_214" hidden="1">"#"</definedName>
    <definedName name="FDC_58_215" hidden="1">"#"</definedName>
    <definedName name="FDC_58_216" hidden="1">"#"</definedName>
    <definedName name="FDC_58_217" hidden="1">"#"</definedName>
    <definedName name="FDC_58_218" hidden="1">"#"</definedName>
    <definedName name="FDC_58_219" hidden="1">"#"</definedName>
    <definedName name="FDC_58_22" hidden="1">"#"</definedName>
    <definedName name="FDC_58_220" hidden="1">"#"</definedName>
    <definedName name="FDC_58_221" hidden="1">"#"</definedName>
    <definedName name="FDC_58_222" hidden="1">"#"</definedName>
    <definedName name="FDC_58_223" hidden="1">"#"</definedName>
    <definedName name="FDC_58_224" hidden="1">"#"</definedName>
    <definedName name="FDC_58_225" hidden="1">"#"</definedName>
    <definedName name="FDC_58_226" hidden="1">"#"</definedName>
    <definedName name="FDC_58_227" hidden="1">"#"</definedName>
    <definedName name="FDC_58_228" hidden="1">"#"</definedName>
    <definedName name="FDC_58_229" hidden="1">"#"</definedName>
    <definedName name="FDC_58_23" hidden="1">"#"</definedName>
    <definedName name="FDC_58_230" hidden="1">"#"</definedName>
    <definedName name="FDC_58_231" hidden="1">"#"</definedName>
    <definedName name="FDC_58_232" hidden="1">"#"</definedName>
    <definedName name="FDC_58_233" hidden="1">"#"</definedName>
    <definedName name="FDC_58_234" hidden="1">"#"</definedName>
    <definedName name="FDC_58_235" hidden="1">"#"</definedName>
    <definedName name="FDC_58_236" hidden="1">"#"</definedName>
    <definedName name="FDC_58_237" hidden="1">"#"</definedName>
    <definedName name="FDC_58_238" hidden="1">"#"</definedName>
    <definedName name="FDC_58_239" hidden="1">"#"</definedName>
    <definedName name="FDC_58_24" hidden="1">"#"</definedName>
    <definedName name="FDC_58_240" hidden="1">"#"</definedName>
    <definedName name="FDC_58_241" hidden="1">"#"</definedName>
    <definedName name="FDC_58_242" hidden="1">"#"</definedName>
    <definedName name="FDC_58_243" hidden="1">"#"</definedName>
    <definedName name="FDC_58_244" hidden="1">"#"</definedName>
    <definedName name="FDC_58_245" hidden="1">"#"</definedName>
    <definedName name="FDC_58_246" hidden="1">"#"</definedName>
    <definedName name="FDC_58_247" hidden="1">"#"</definedName>
    <definedName name="FDC_58_248" hidden="1">"#"</definedName>
    <definedName name="FDC_58_249" hidden="1">"#"</definedName>
    <definedName name="FDC_58_25" hidden="1">"#"</definedName>
    <definedName name="FDC_58_250" hidden="1">"#"</definedName>
    <definedName name="FDC_58_251" hidden="1">"#"</definedName>
    <definedName name="FDC_58_252" hidden="1">"#"</definedName>
    <definedName name="FDC_58_253" hidden="1">"#"</definedName>
    <definedName name="FDC_58_254" hidden="1">"#"</definedName>
    <definedName name="FDC_58_255" hidden="1">"#"</definedName>
    <definedName name="FDC_58_256" hidden="1">"#"</definedName>
    <definedName name="FDC_58_257" hidden="1">"#"</definedName>
    <definedName name="FDC_58_258" hidden="1">"#"</definedName>
    <definedName name="FDC_58_259" hidden="1">"#"</definedName>
    <definedName name="FDC_58_26" hidden="1">"#"</definedName>
    <definedName name="FDC_58_260" hidden="1">"#"</definedName>
    <definedName name="FDC_58_261" hidden="1">"#"</definedName>
    <definedName name="FDC_58_27" hidden="1">"#"</definedName>
    <definedName name="FDC_58_28" hidden="1">"#"</definedName>
    <definedName name="FDC_58_29" hidden="1">"#"</definedName>
    <definedName name="FDC_58_3" hidden="1">"#"</definedName>
    <definedName name="FDC_58_30" hidden="1">"#"</definedName>
    <definedName name="FDC_58_31" hidden="1">"#"</definedName>
    <definedName name="FDC_58_32" hidden="1">"#"</definedName>
    <definedName name="FDC_58_33" hidden="1">"#"</definedName>
    <definedName name="FDC_58_34" hidden="1">"#"</definedName>
    <definedName name="FDC_58_35" hidden="1">"#"</definedName>
    <definedName name="FDC_58_36" hidden="1">"#"</definedName>
    <definedName name="FDC_58_37" hidden="1">"#"</definedName>
    <definedName name="FDC_58_38" hidden="1">"#"</definedName>
    <definedName name="FDC_58_39" hidden="1">"#"</definedName>
    <definedName name="FDC_58_4" hidden="1">"#"</definedName>
    <definedName name="FDC_58_40" hidden="1">"#"</definedName>
    <definedName name="FDC_58_41" hidden="1">"#"</definedName>
    <definedName name="FDC_58_42" hidden="1">"#"</definedName>
    <definedName name="FDC_58_43" hidden="1">"#"</definedName>
    <definedName name="FDC_58_44" hidden="1">"#"</definedName>
    <definedName name="FDC_58_45" hidden="1">"#"</definedName>
    <definedName name="FDC_58_46" hidden="1">"#"</definedName>
    <definedName name="FDC_58_47" hidden="1">"#"</definedName>
    <definedName name="FDC_58_48" hidden="1">"#"</definedName>
    <definedName name="FDC_58_49" hidden="1">"#"</definedName>
    <definedName name="FDC_58_5" hidden="1">"#"</definedName>
    <definedName name="FDC_58_50" hidden="1">"#"</definedName>
    <definedName name="FDC_58_51" hidden="1">"#"</definedName>
    <definedName name="FDC_58_52" hidden="1">"#"</definedName>
    <definedName name="FDC_58_53" hidden="1">"#"</definedName>
    <definedName name="FDC_58_54" hidden="1">"#"</definedName>
    <definedName name="FDC_58_55" hidden="1">"#"</definedName>
    <definedName name="FDC_58_56" hidden="1">"#"</definedName>
    <definedName name="FDC_58_57" hidden="1">"#"</definedName>
    <definedName name="FDC_58_58" hidden="1">"#"</definedName>
    <definedName name="FDC_58_59" hidden="1">"#"</definedName>
    <definedName name="FDC_58_6" hidden="1">"#"</definedName>
    <definedName name="FDC_58_60" hidden="1">"#"</definedName>
    <definedName name="FDC_58_61" hidden="1">"#"</definedName>
    <definedName name="FDC_58_62" hidden="1">"#"</definedName>
    <definedName name="FDC_58_63" hidden="1">"#"</definedName>
    <definedName name="FDC_58_64" hidden="1">"#"</definedName>
    <definedName name="FDC_58_65" hidden="1">"#"</definedName>
    <definedName name="FDC_58_66" hidden="1">"#"</definedName>
    <definedName name="FDC_58_67" hidden="1">"#"</definedName>
    <definedName name="FDC_58_68" hidden="1">"#"</definedName>
    <definedName name="FDC_58_69" hidden="1">"#"</definedName>
    <definedName name="FDC_58_7" hidden="1">"#"</definedName>
    <definedName name="FDC_58_70" hidden="1">"#"</definedName>
    <definedName name="FDC_58_71" hidden="1">"#"</definedName>
    <definedName name="FDC_58_72" hidden="1">"#"</definedName>
    <definedName name="FDC_58_73" hidden="1">"#"</definedName>
    <definedName name="FDC_58_74" hidden="1">"#"</definedName>
    <definedName name="FDC_58_75" hidden="1">"#"</definedName>
    <definedName name="FDC_58_76" hidden="1">"#"</definedName>
    <definedName name="FDC_58_77" hidden="1">"#"</definedName>
    <definedName name="FDC_58_78" hidden="1">"#"</definedName>
    <definedName name="FDC_58_79" hidden="1">"#"</definedName>
    <definedName name="FDC_58_8" hidden="1">"#"</definedName>
    <definedName name="FDC_58_80" hidden="1">"#"</definedName>
    <definedName name="FDC_58_81" hidden="1">"#"</definedName>
    <definedName name="FDC_58_82" hidden="1">"#"</definedName>
    <definedName name="FDC_58_83" hidden="1">"#"</definedName>
    <definedName name="FDC_58_84" hidden="1">"#"</definedName>
    <definedName name="FDC_58_85" hidden="1">"#"</definedName>
    <definedName name="FDC_58_86" hidden="1">"#"</definedName>
    <definedName name="FDC_58_87" hidden="1">"#"</definedName>
    <definedName name="FDC_58_88" hidden="1">"#"</definedName>
    <definedName name="FDC_58_89" hidden="1">"#"</definedName>
    <definedName name="FDC_58_9" hidden="1">"#"</definedName>
    <definedName name="FDC_58_90" hidden="1">"#"</definedName>
    <definedName name="FDC_58_91" hidden="1">"#"</definedName>
    <definedName name="FDC_58_92" hidden="1">"#"</definedName>
    <definedName name="FDC_58_93" hidden="1">"#"</definedName>
    <definedName name="FDC_58_94" hidden="1">"#"</definedName>
    <definedName name="FDC_58_95" hidden="1">"#"</definedName>
    <definedName name="FDC_58_96" hidden="1">"#"</definedName>
    <definedName name="FDC_58_97" hidden="1">"#"</definedName>
    <definedName name="FDC_58_98" hidden="1">"#"</definedName>
    <definedName name="FDC_58_99" hidden="1">"#"</definedName>
    <definedName name="FDC_59_0" hidden="1">"#"</definedName>
    <definedName name="FDC_59_1" hidden="1">"#"</definedName>
    <definedName name="FDC_59_10" hidden="1">"#"</definedName>
    <definedName name="FDC_59_100" hidden="1">"#"</definedName>
    <definedName name="FDC_59_101" hidden="1">"#"</definedName>
    <definedName name="FDC_59_102" hidden="1">"#"</definedName>
    <definedName name="FDC_59_103" hidden="1">"#"</definedName>
    <definedName name="FDC_59_104" hidden="1">"#"</definedName>
    <definedName name="FDC_59_105" hidden="1">"#"</definedName>
    <definedName name="FDC_59_106" hidden="1">"#"</definedName>
    <definedName name="FDC_59_107" hidden="1">"#"</definedName>
    <definedName name="FDC_59_108" hidden="1">"#"</definedName>
    <definedName name="FDC_59_109" hidden="1">"#"</definedName>
    <definedName name="FDC_59_11" hidden="1">"#"</definedName>
    <definedName name="FDC_59_110" hidden="1">"#"</definedName>
    <definedName name="FDC_59_111" hidden="1">"#"</definedName>
    <definedName name="FDC_59_112" hidden="1">"#"</definedName>
    <definedName name="FDC_59_113" hidden="1">"#"</definedName>
    <definedName name="FDC_59_114" hidden="1">"#"</definedName>
    <definedName name="FDC_59_115" hidden="1">"#"</definedName>
    <definedName name="FDC_59_116" hidden="1">"#"</definedName>
    <definedName name="FDC_59_117" hidden="1">"#"</definedName>
    <definedName name="FDC_59_118" hidden="1">"#"</definedName>
    <definedName name="FDC_59_119" hidden="1">"#"</definedName>
    <definedName name="FDC_59_12" hidden="1">"#"</definedName>
    <definedName name="FDC_59_120" hidden="1">"#"</definedName>
    <definedName name="FDC_59_121" hidden="1">"#"</definedName>
    <definedName name="FDC_59_122" hidden="1">"#"</definedName>
    <definedName name="FDC_59_123" hidden="1">"#"</definedName>
    <definedName name="FDC_59_124" hidden="1">"#"</definedName>
    <definedName name="FDC_59_125" hidden="1">"#"</definedName>
    <definedName name="FDC_59_126" hidden="1">"#"</definedName>
    <definedName name="FDC_59_127" hidden="1">"#"</definedName>
    <definedName name="FDC_59_128" hidden="1">"#"</definedName>
    <definedName name="FDC_59_129" hidden="1">"#"</definedName>
    <definedName name="FDC_59_13" hidden="1">"#"</definedName>
    <definedName name="FDC_59_130" hidden="1">"#"</definedName>
    <definedName name="FDC_59_131" hidden="1">"#"</definedName>
    <definedName name="FDC_59_132" hidden="1">"#"</definedName>
    <definedName name="FDC_59_133" hidden="1">"#"</definedName>
    <definedName name="FDC_59_134" hidden="1">"#"</definedName>
    <definedName name="FDC_59_135" hidden="1">"#"</definedName>
    <definedName name="FDC_59_136" hidden="1">"#"</definedName>
    <definedName name="FDC_59_137" hidden="1">"#"</definedName>
    <definedName name="FDC_59_138" hidden="1">"#"</definedName>
    <definedName name="FDC_59_139" hidden="1">"#"</definedName>
    <definedName name="FDC_59_14" hidden="1">"#"</definedName>
    <definedName name="FDC_59_140" hidden="1">"#"</definedName>
    <definedName name="FDC_59_141" hidden="1">"#"</definedName>
    <definedName name="FDC_59_142" hidden="1">"#"</definedName>
    <definedName name="FDC_59_143" hidden="1">"#"</definedName>
    <definedName name="FDC_59_144" hidden="1">"#"</definedName>
    <definedName name="FDC_59_145" hidden="1">"#"</definedName>
    <definedName name="FDC_59_146" hidden="1">"#"</definedName>
    <definedName name="FDC_59_147" hidden="1">"#"</definedName>
    <definedName name="FDC_59_148" hidden="1">"#"</definedName>
    <definedName name="FDC_59_149" hidden="1">"#"</definedName>
    <definedName name="FDC_59_15" hidden="1">"#"</definedName>
    <definedName name="FDC_59_150" hidden="1">"#"</definedName>
    <definedName name="FDC_59_151" hidden="1">"#"</definedName>
    <definedName name="FDC_59_152" hidden="1">"#"</definedName>
    <definedName name="FDC_59_153" hidden="1">"#"</definedName>
    <definedName name="FDC_59_154" hidden="1">"#"</definedName>
    <definedName name="FDC_59_155" hidden="1">"#"</definedName>
    <definedName name="FDC_59_156" hidden="1">"#"</definedName>
    <definedName name="FDC_59_157" hidden="1">"#"</definedName>
    <definedName name="FDC_59_158" hidden="1">"#"</definedName>
    <definedName name="FDC_59_159" hidden="1">"#"</definedName>
    <definedName name="FDC_59_16" hidden="1">"#"</definedName>
    <definedName name="FDC_59_160" hidden="1">"#"</definedName>
    <definedName name="FDC_59_161" hidden="1">"#"</definedName>
    <definedName name="FDC_59_162" hidden="1">"#"</definedName>
    <definedName name="FDC_59_163" hidden="1">"#"</definedName>
    <definedName name="FDC_59_164" hidden="1">"#"</definedName>
    <definedName name="FDC_59_165" hidden="1">"#"</definedName>
    <definedName name="FDC_59_166" hidden="1">"#"</definedName>
    <definedName name="FDC_59_167" hidden="1">"#"</definedName>
    <definedName name="FDC_59_168" hidden="1">"#"</definedName>
    <definedName name="FDC_59_169" hidden="1">"#"</definedName>
    <definedName name="FDC_59_17" hidden="1">"#"</definedName>
    <definedName name="FDC_59_170" hidden="1">"#"</definedName>
    <definedName name="FDC_59_171" hidden="1">"#"</definedName>
    <definedName name="FDC_59_172" hidden="1">"#"</definedName>
    <definedName name="FDC_59_173" hidden="1">"#"</definedName>
    <definedName name="FDC_59_174" hidden="1">"#"</definedName>
    <definedName name="FDC_59_175" hidden="1">"#"</definedName>
    <definedName name="FDC_59_176" hidden="1">"#"</definedName>
    <definedName name="FDC_59_177" hidden="1">"#"</definedName>
    <definedName name="FDC_59_178" hidden="1">"#"</definedName>
    <definedName name="FDC_59_179" hidden="1">"#"</definedName>
    <definedName name="FDC_59_18" hidden="1">"#"</definedName>
    <definedName name="FDC_59_180" hidden="1">"#"</definedName>
    <definedName name="FDC_59_181" hidden="1">"#"</definedName>
    <definedName name="FDC_59_182" hidden="1">"#"</definedName>
    <definedName name="FDC_59_183" hidden="1">"#"</definedName>
    <definedName name="FDC_59_184" hidden="1">"#"</definedName>
    <definedName name="FDC_59_185" hidden="1">"#"</definedName>
    <definedName name="FDC_59_186" hidden="1">"#"</definedName>
    <definedName name="FDC_59_187" hidden="1">"#"</definedName>
    <definedName name="FDC_59_188" hidden="1">"#"</definedName>
    <definedName name="FDC_59_189" hidden="1">"#"</definedName>
    <definedName name="FDC_59_19" hidden="1">"#"</definedName>
    <definedName name="FDC_59_190" hidden="1">"#"</definedName>
    <definedName name="FDC_59_191" hidden="1">"#"</definedName>
    <definedName name="FDC_59_192" hidden="1">"#"</definedName>
    <definedName name="FDC_59_193" hidden="1">"#"</definedName>
    <definedName name="FDC_59_194" hidden="1">"#"</definedName>
    <definedName name="FDC_59_195" hidden="1">"#"</definedName>
    <definedName name="FDC_59_196" hidden="1">"#"</definedName>
    <definedName name="FDC_59_197" hidden="1">"#"</definedName>
    <definedName name="FDC_59_198" hidden="1">"#"</definedName>
    <definedName name="FDC_59_199" hidden="1">"#"</definedName>
    <definedName name="FDC_59_2" hidden="1">"#"</definedName>
    <definedName name="FDC_59_20" hidden="1">"#"</definedName>
    <definedName name="FDC_59_200" hidden="1">"#"</definedName>
    <definedName name="FDC_59_201" hidden="1">"#"</definedName>
    <definedName name="FDC_59_202" hidden="1">"#"</definedName>
    <definedName name="FDC_59_203" hidden="1">"#"</definedName>
    <definedName name="FDC_59_204" hidden="1">"#"</definedName>
    <definedName name="FDC_59_205" hidden="1">"#"</definedName>
    <definedName name="FDC_59_206" hidden="1">"#"</definedName>
    <definedName name="FDC_59_207" hidden="1">"#"</definedName>
    <definedName name="FDC_59_208" hidden="1">"#"</definedName>
    <definedName name="FDC_59_209" hidden="1">"#"</definedName>
    <definedName name="FDC_59_21" hidden="1">"#"</definedName>
    <definedName name="FDC_59_210" hidden="1">"#"</definedName>
    <definedName name="FDC_59_211" hidden="1">"#"</definedName>
    <definedName name="FDC_59_212" hidden="1">"#"</definedName>
    <definedName name="FDC_59_213" hidden="1">"#"</definedName>
    <definedName name="FDC_59_214" hidden="1">"#"</definedName>
    <definedName name="FDC_59_215" hidden="1">"#"</definedName>
    <definedName name="FDC_59_216" hidden="1">"#"</definedName>
    <definedName name="FDC_59_217" hidden="1">"#"</definedName>
    <definedName name="FDC_59_218" hidden="1">"#"</definedName>
    <definedName name="FDC_59_219" hidden="1">"#"</definedName>
    <definedName name="FDC_59_22" hidden="1">"#"</definedName>
    <definedName name="FDC_59_220" hidden="1">"#"</definedName>
    <definedName name="FDC_59_221" hidden="1">"#"</definedName>
    <definedName name="FDC_59_222" hidden="1">"#"</definedName>
    <definedName name="FDC_59_223" hidden="1">"#"</definedName>
    <definedName name="FDC_59_224" hidden="1">"#"</definedName>
    <definedName name="FDC_59_225" hidden="1">"#"</definedName>
    <definedName name="FDC_59_226" hidden="1">"#"</definedName>
    <definedName name="FDC_59_227" hidden="1">"#"</definedName>
    <definedName name="FDC_59_228" hidden="1">"#"</definedName>
    <definedName name="FDC_59_229" hidden="1">"#"</definedName>
    <definedName name="FDC_59_23" hidden="1">"#"</definedName>
    <definedName name="FDC_59_230" hidden="1">"#"</definedName>
    <definedName name="FDC_59_231" hidden="1">"#"</definedName>
    <definedName name="FDC_59_232" hidden="1">"#"</definedName>
    <definedName name="FDC_59_233" hidden="1">"#"</definedName>
    <definedName name="FDC_59_234" hidden="1">"#"</definedName>
    <definedName name="FDC_59_235" hidden="1">"#"</definedName>
    <definedName name="FDC_59_236" hidden="1">"#"</definedName>
    <definedName name="FDC_59_237" hidden="1">"#"</definedName>
    <definedName name="FDC_59_238" hidden="1">"#"</definedName>
    <definedName name="FDC_59_239" hidden="1">"#"</definedName>
    <definedName name="FDC_59_24" hidden="1">"#"</definedName>
    <definedName name="FDC_59_240" hidden="1">"#"</definedName>
    <definedName name="FDC_59_241" hidden="1">"#"</definedName>
    <definedName name="FDC_59_242" hidden="1">"#"</definedName>
    <definedName name="FDC_59_243" hidden="1">"#"</definedName>
    <definedName name="FDC_59_244" hidden="1">"#"</definedName>
    <definedName name="FDC_59_245" hidden="1">"#"</definedName>
    <definedName name="FDC_59_246" hidden="1">"#"</definedName>
    <definedName name="FDC_59_247" hidden="1">"#"</definedName>
    <definedName name="FDC_59_248" hidden="1">"#"</definedName>
    <definedName name="FDC_59_249" hidden="1">"#"</definedName>
    <definedName name="FDC_59_25" hidden="1">"#"</definedName>
    <definedName name="FDC_59_250" hidden="1">"#"</definedName>
    <definedName name="FDC_59_251" hidden="1">"#"</definedName>
    <definedName name="FDC_59_252" hidden="1">"#"</definedName>
    <definedName name="FDC_59_253" hidden="1">"#"</definedName>
    <definedName name="FDC_59_254" hidden="1">"#"</definedName>
    <definedName name="FDC_59_255" hidden="1">"#"</definedName>
    <definedName name="FDC_59_256" hidden="1">"#"</definedName>
    <definedName name="FDC_59_257" hidden="1">"#"</definedName>
    <definedName name="FDC_59_258" hidden="1">"#"</definedName>
    <definedName name="FDC_59_259" hidden="1">"#"</definedName>
    <definedName name="FDC_59_26" hidden="1">"#"</definedName>
    <definedName name="FDC_59_260" hidden="1">"#"</definedName>
    <definedName name="FDC_59_261" hidden="1">"#"</definedName>
    <definedName name="FDC_59_27" hidden="1">"#"</definedName>
    <definedName name="FDC_59_28" hidden="1">"#"</definedName>
    <definedName name="FDC_59_29" hidden="1">"#"</definedName>
    <definedName name="FDC_59_3" hidden="1">"#"</definedName>
    <definedName name="FDC_59_30" hidden="1">"#"</definedName>
    <definedName name="FDC_59_31" hidden="1">"#"</definedName>
    <definedName name="FDC_59_32" hidden="1">"#"</definedName>
    <definedName name="FDC_59_33" hidden="1">"#"</definedName>
    <definedName name="FDC_59_34" hidden="1">"#"</definedName>
    <definedName name="FDC_59_35" hidden="1">"#"</definedName>
    <definedName name="FDC_59_36" hidden="1">"#"</definedName>
    <definedName name="FDC_59_37" hidden="1">"#"</definedName>
    <definedName name="FDC_59_38" hidden="1">"#"</definedName>
    <definedName name="FDC_59_39" hidden="1">"#"</definedName>
    <definedName name="FDC_59_4" hidden="1">"#"</definedName>
    <definedName name="FDC_59_40" hidden="1">"#"</definedName>
    <definedName name="FDC_59_41" hidden="1">"#"</definedName>
    <definedName name="FDC_59_42" hidden="1">"#"</definedName>
    <definedName name="FDC_59_43" hidden="1">"#"</definedName>
    <definedName name="FDC_59_44" hidden="1">"#"</definedName>
    <definedName name="FDC_59_45" hidden="1">"#"</definedName>
    <definedName name="FDC_59_46" hidden="1">"#"</definedName>
    <definedName name="FDC_59_47" hidden="1">"#"</definedName>
    <definedName name="FDC_59_48" hidden="1">"#"</definedName>
    <definedName name="FDC_59_49" hidden="1">"#"</definedName>
    <definedName name="FDC_59_5" hidden="1">"#"</definedName>
    <definedName name="FDC_59_50" hidden="1">"#"</definedName>
    <definedName name="FDC_59_51" hidden="1">"#"</definedName>
    <definedName name="FDC_59_52" hidden="1">"#"</definedName>
    <definedName name="FDC_59_53" hidden="1">"#"</definedName>
    <definedName name="FDC_59_54" hidden="1">"#"</definedName>
    <definedName name="FDC_59_55" hidden="1">"#"</definedName>
    <definedName name="FDC_59_56" hidden="1">"#"</definedName>
    <definedName name="FDC_59_57" hidden="1">"#"</definedName>
    <definedName name="FDC_59_58" hidden="1">"#"</definedName>
    <definedName name="FDC_59_59" hidden="1">"#"</definedName>
    <definedName name="FDC_59_6" hidden="1">"#"</definedName>
    <definedName name="FDC_59_60" hidden="1">"#"</definedName>
    <definedName name="FDC_59_61" hidden="1">"#"</definedName>
    <definedName name="FDC_59_62" hidden="1">"#"</definedName>
    <definedName name="FDC_59_63" hidden="1">"#"</definedName>
    <definedName name="FDC_59_64" hidden="1">"#"</definedName>
    <definedName name="FDC_59_65" hidden="1">"#"</definedName>
    <definedName name="FDC_59_66" hidden="1">"#"</definedName>
    <definedName name="FDC_59_67" hidden="1">"#"</definedName>
    <definedName name="FDC_59_68" hidden="1">"#"</definedName>
    <definedName name="FDC_59_69" hidden="1">"#"</definedName>
    <definedName name="FDC_59_7" hidden="1">"#"</definedName>
    <definedName name="FDC_59_70" hidden="1">"#"</definedName>
    <definedName name="FDC_59_71" hidden="1">"#"</definedName>
    <definedName name="FDC_59_72" hidden="1">"#"</definedName>
    <definedName name="FDC_59_73" hidden="1">"#"</definedName>
    <definedName name="FDC_59_74" hidden="1">"#"</definedName>
    <definedName name="FDC_59_75" hidden="1">"#"</definedName>
    <definedName name="FDC_59_76" hidden="1">"#"</definedName>
    <definedName name="FDC_59_77" hidden="1">"#"</definedName>
    <definedName name="FDC_59_78" hidden="1">"#"</definedName>
    <definedName name="FDC_59_79" hidden="1">"#"</definedName>
    <definedName name="FDC_59_8" hidden="1">"#"</definedName>
    <definedName name="FDC_59_80" hidden="1">"#"</definedName>
    <definedName name="FDC_59_81" hidden="1">"#"</definedName>
    <definedName name="FDC_59_82" hidden="1">"#"</definedName>
    <definedName name="FDC_59_83" hidden="1">"#"</definedName>
    <definedName name="FDC_59_84" hidden="1">"#"</definedName>
    <definedName name="FDC_59_85" hidden="1">"#"</definedName>
    <definedName name="FDC_59_86" hidden="1">"#"</definedName>
    <definedName name="FDC_59_87" hidden="1">"#"</definedName>
    <definedName name="FDC_59_88" hidden="1">"#"</definedName>
    <definedName name="FDC_59_89" hidden="1">"#"</definedName>
    <definedName name="FDC_59_9" hidden="1">"#"</definedName>
    <definedName name="FDC_59_90" hidden="1">"#"</definedName>
    <definedName name="FDC_59_91" hidden="1">"#"</definedName>
    <definedName name="FDC_59_92" hidden="1">"#"</definedName>
    <definedName name="FDC_59_93" hidden="1">"#"</definedName>
    <definedName name="FDC_59_94" hidden="1">"#"</definedName>
    <definedName name="FDC_59_95" hidden="1">"#"</definedName>
    <definedName name="FDC_59_96" hidden="1">"#"</definedName>
    <definedName name="FDC_59_97" hidden="1">"#"</definedName>
    <definedName name="FDC_59_98" hidden="1">"#"</definedName>
    <definedName name="FDC_59_99" hidden="1">"#"</definedName>
    <definedName name="FDC_6_0" hidden="1">"#"</definedName>
    <definedName name="FDC_6_1" hidden="1">"#"</definedName>
    <definedName name="FDC_6_2" hidden="1">"#"</definedName>
    <definedName name="FDC_6_3" hidden="1">"#"</definedName>
    <definedName name="FDC_60_0" hidden="1">"#"</definedName>
    <definedName name="FDC_60_1" hidden="1">"#"</definedName>
    <definedName name="FDC_60_10" hidden="1">"#"</definedName>
    <definedName name="FDC_60_100" hidden="1">"#"</definedName>
    <definedName name="FDC_60_101" hidden="1">"#"</definedName>
    <definedName name="FDC_60_102" hidden="1">"#"</definedName>
    <definedName name="FDC_60_103" hidden="1">"#"</definedName>
    <definedName name="FDC_60_104" hidden="1">"#"</definedName>
    <definedName name="FDC_60_105" hidden="1">"#"</definedName>
    <definedName name="FDC_60_106" hidden="1">"#"</definedName>
    <definedName name="FDC_60_107" hidden="1">"#"</definedName>
    <definedName name="FDC_60_108" hidden="1">"#"</definedName>
    <definedName name="FDC_60_109" hidden="1">"#"</definedName>
    <definedName name="FDC_60_11" hidden="1">"#"</definedName>
    <definedName name="FDC_60_110" hidden="1">"#"</definedName>
    <definedName name="FDC_60_111" hidden="1">"#"</definedName>
    <definedName name="FDC_60_112" hidden="1">"#"</definedName>
    <definedName name="FDC_60_113" hidden="1">"#"</definedName>
    <definedName name="FDC_60_114" hidden="1">"#"</definedName>
    <definedName name="FDC_60_115" hidden="1">"#"</definedName>
    <definedName name="FDC_60_116" hidden="1">"#"</definedName>
    <definedName name="FDC_60_117" hidden="1">"#"</definedName>
    <definedName name="FDC_60_118" hidden="1">"#"</definedName>
    <definedName name="FDC_60_119" hidden="1">"#"</definedName>
    <definedName name="FDC_60_12" hidden="1">"#"</definedName>
    <definedName name="FDC_60_120" hidden="1">"#"</definedName>
    <definedName name="FDC_60_121" hidden="1">"#"</definedName>
    <definedName name="FDC_60_122" hidden="1">"#"</definedName>
    <definedName name="FDC_60_123" hidden="1">"#"</definedName>
    <definedName name="FDC_60_124" hidden="1">"#"</definedName>
    <definedName name="FDC_60_125" hidden="1">"#"</definedName>
    <definedName name="FDC_60_126" hidden="1">"#"</definedName>
    <definedName name="FDC_60_127" hidden="1">"#"</definedName>
    <definedName name="FDC_60_128" hidden="1">"#"</definedName>
    <definedName name="FDC_60_129" hidden="1">"#"</definedName>
    <definedName name="FDC_60_13" hidden="1">"#"</definedName>
    <definedName name="FDC_60_130" hidden="1">"#"</definedName>
    <definedName name="FDC_60_131" hidden="1">"#"</definedName>
    <definedName name="FDC_60_132" hidden="1">"#"</definedName>
    <definedName name="FDC_60_133" hidden="1">"#"</definedName>
    <definedName name="FDC_60_134" hidden="1">"#"</definedName>
    <definedName name="FDC_60_135" hidden="1">"#"</definedName>
    <definedName name="FDC_60_136" hidden="1">"#"</definedName>
    <definedName name="FDC_60_137" hidden="1">"#"</definedName>
    <definedName name="FDC_60_138" hidden="1">"#"</definedName>
    <definedName name="FDC_60_139" hidden="1">"#"</definedName>
    <definedName name="FDC_60_14" hidden="1">"#"</definedName>
    <definedName name="FDC_60_140" hidden="1">"#"</definedName>
    <definedName name="FDC_60_141" hidden="1">"#"</definedName>
    <definedName name="FDC_60_142" hidden="1">"#"</definedName>
    <definedName name="FDC_60_143" hidden="1">"#"</definedName>
    <definedName name="FDC_60_144" hidden="1">"#"</definedName>
    <definedName name="FDC_60_145" hidden="1">"#"</definedName>
    <definedName name="FDC_60_146" hidden="1">"#"</definedName>
    <definedName name="FDC_60_147" hidden="1">"#"</definedName>
    <definedName name="FDC_60_148" hidden="1">"#"</definedName>
    <definedName name="FDC_60_149" hidden="1">"#"</definedName>
    <definedName name="FDC_60_15" hidden="1">"#"</definedName>
    <definedName name="FDC_60_150" hidden="1">"#"</definedName>
    <definedName name="FDC_60_151" hidden="1">"#"</definedName>
    <definedName name="FDC_60_152" hidden="1">"#"</definedName>
    <definedName name="FDC_60_153" hidden="1">"#"</definedName>
    <definedName name="FDC_60_154" hidden="1">"#"</definedName>
    <definedName name="FDC_60_155" hidden="1">"#"</definedName>
    <definedName name="FDC_60_156" hidden="1">"#"</definedName>
    <definedName name="FDC_60_157" hidden="1">"#"</definedName>
    <definedName name="FDC_60_158" hidden="1">"#"</definedName>
    <definedName name="FDC_60_159" hidden="1">"#"</definedName>
    <definedName name="FDC_60_16" hidden="1">"#"</definedName>
    <definedName name="FDC_60_160" hidden="1">"#"</definedName>
    <definedName name="FDC_60_161" hidden="1">"#"</definedName>
    <definedName name="FDC_60_162" hidden="1">"#"</definedName>
    <definedName name="FDC_60_163" hidden="1">"#"</definedName>
    <definedName name="FDC_60_164" hidden="1">"#"</definedName>
    <definedName name="FDC_60_165" hidden="1">"#"</definedName>
    <definedName name="FDC_60_166" hidden="1">"#"</definedName>
    <definedName name="FDC_60_167" hidden="1">"#"</definedName>
    <definedName name="FDC_60_168" hidden="1">"#"</definedName>
    <definedName name="FDC_60_169" hidden="1">"#"</definedName>
    <definedName name="FDC_60_17" hidden="1">"#"</definedName>
    <definedName name="FDC_60_170" hidden="1">"#"</definedName>
    <definedName name="FDC_60_171" hidden="1">"#"</definedName>
    <definedName name="FDC_60_172" hidden="1">"#"</definedName>
    <definedName name="FDC_60_173" hidden="1">"#"</definedName>
    <definedName name="FDC_60_174" hidden="1">"#"</definedName>
    <definedName name="FDC_60_175" hidden="1">"#"</definedName>
    <definedName name="FDC_60_176" hidden="1">"#"</definedName>
    <definedName name="FDC_60_177" hidden="1">"#"</definedName>
    <definedName name="FDC_60_178" hidden="1">"#"</definedName>
    <definedName name="FDC_60_179" hidden="1">"#"</definedName>
    <definedName name="FDC_60_18" hidden="1">"#"</definedName>
    <definedName name="FDC_60_180" hidden="1">"#"</definedName>
    <definedName name="FDC_60_181" hidden="1">"#"</definedName>
    <definedName name="FDC_60_182" hidden="1">"#"</definedName>
    <definedName name="FDC_60_183" hidden="1">"#"</definedName>
    <definedName name="FDC_60_184" hidden="1">"#"</definedName>
    <definedName name="FDC_60_185" hidden="1">"#"</definedName>
    <definedName name="FDC_60_186" hidden="1">"#"</definedName>
    <definedName name="FDC_60_187" hidden="1">"#"</definedName>
    <definedName name="FDC_60_188" hidden="1">"#"</definedName>
    <definedName name="FDC_60_189" hidden="1">"#"</definedName>
    <definedName name="FDC_60_19" hidden="1">"#"</definedName>
    <definedName name="FDC_60_190" hidden="1">"#"</definedName>
    <definedName name="FDC_60_191" hidden="1">"#"</definedName>
    <definedName name="FDC_60_192" hidden="1">"#"</definedName>
    <definedName name="FDC_60_193" hidden="1">"#"</definedName>
    <definedName name="FDC_60_194" hidden="1">"#"</definedName>
    <definedName name="FDC_60_195" hidden="1">"#"</definedName>
    <definedName name="FDC_60_196" hidden="1">"#"</definedName>
    <definedName name="FDC_60_197" hidden="1">"#"</definedName>
    <definedName name="FDC_60_198" hidden="1">"#"</definedName>
    <definedName name="FDC_60_199" hidden="1">"#"</definedName>
    <definedName name="FDC_60_2" hidden="1">"#"</definedName>
    <definedName name="FDC_60_20" hidden="1">"#"</definedName>
    <definedName name="FDC_60_200" hidden="1">"#"</definedName>
    <definedName name="FDC_60_201" hidden="1">"#"</definedName>
    <definedName name="FDC_60_202" hidden="1">"#"</definedName>
    <definedName name="FDC_60_203" hidden="1">"#"</definedName>
    <definedName name="FDC_60_204" hidden="1">"#"</definedName>
    <definedName name="FDC_60_205" hidden="1">"#"</definedName>
    <definedName name="FDC_60_206" hidden="1">"#"</definedName>
    <definedName name="FDC_60_207" hidden="1">"#"</definedName>
    <definedName name="FDC_60_208" hidden="1">"#"</definedName>
    <definedName name="FDC_60_209" hidden="1">"#"</definedName>
    <definedName name="FDC_60_21" hidden="1">"#"</definedName>
    <definedName name="FDC_60_210" hidden="1">"#"</definedName>
    <definedName name="FDC_60_211" hidden="1">"#"</definedName>
    <definedName name="FDC_60_212" hidden="1">"#"</definedName>
    <definedName name="FDC_60_213" hidden="1">"#"</definedName>
    <definedName name="FDC_60_214" hidden="1">"#"</definedName>
    <definedName name="FDC_60_215" hidden="1">"#"</definedName>
    <definedName name="FDC_60_216" hidden="1">"#"</definedName>
    <definedName name="FDC_60_217" hidden="1">"#"</definedName>
    <definedName name="FDC_60_218" hidden="1">"#"</definedName>
    <definedName name="FDC_60_219" hidden="1">"#"</definedName>
    <definedName name="FDC_60_22" hidden="1">"#"</definedName>
    <definedName name="FDC_60_220" hidden="1">"#"</definedName>
    <definedName name="FDC_60_221" hidden="1">"#"</definedName>
    <definedName name="FDC_60_222" hidden="1">"#"</definedName>
    <definedName name="FDC_60_223" hidden="1">"#"</definedName>
    <definedName name="FDC_60_224" hidden="1">"#"</definedName>
    <definedName name="FDC_60_225" hidden="1">"#"</definedName>
    <definedName name="FDC_60_226" hidden="1">"#"</definedName>
    <definedName name="FDC_60_227" hidden="1">"#"</definedName>
    <definedName name="FDC_60_228" hidden="1">"#"</definedName>
    <definedName name="FDC_60_229" hidden="1">"#"</definedName>
    <definedName name="FDC_60_23" hidden="1">"#"</definedName>
    <definedName name="FDC_60_230" hidden="1">"#"</definedName>
    <definedName name="FDC_60_231" hidden="1">"#"</definedName>
    <definedName name="FDC_60_232" hidden="1">"#"</definedName>
    <definedName name="FDC_60_233" hidden="1">"#"</definedName>
    <definedName name="FDC_60_234" hidden="1">"#"</definedName>
    <definedName name="FDC_60_235" hidden="1">"#"</definedName>
    <definedName name="FDC_60_236" hidden="1">"#"</definedName>
    <definedName name="FDC_60_237" hidden="1">"#"</definedName>
    <definedName name="FDC_60_238" hidden="1">"#"</definedName>
    <definedName name="FDC_60_239" hidden="1">"#"</definedName>
    <definedName name="FDC_60_24" hidden="1">"#"</definedName>
    <definedName name="FDC_60_240" hidden="1">"#"</definedName>
    <definedName name="FDC_60_241" hidden="1">"#"</definedName>
    <definedName name="FDC_60_242" hidden="1">"#"</definedName>
    <definedName name="FDC_60_243" hidden="1">"#"</definedName>
    <definedName name="FDC_60_244" hidden="1">"#"</definedName>
    <definedName name="FDC_60_245" hidden="1">"#"</definedName>
    <definedName name="FDC_60_246" hidden="1">"#"</definedName>
    <definedName name="FDC_60_247" hidden="1">"#"</definedName>
    <definedName name="FDC_60_248" hidden="1">"#"</definedName>
    <definedName name="FDC_60_249" hidden="1">"#"</definedName>
    <definedName name="FDC_60_25" hidden="1">"#"</definedName>
    <definedName name="FDC_60_250" hidden="1">"#"</definedName>
    <definedName name="FDC_60_251" hidden="1">"#"</definedName>
    <definedName name="FDC_60_252" hidden="1">"#"</definedName>
    <definedName name="FDC_60_253" hidden="1">"#"</definedName>
    <definedName name="FDC_60_254" hidden="1">"#"</definedName>
    <definedName name="FDC_60_255" hidden="1">"#"</definedName>
    <definedName name="FDC_60_256" hidden="1">"#"</definedName>
    <definedName name="FDC_60_257" hidden="1">"#"</definedName>
    <definedName name="FDC_60_258" hidden="1">"#"</definedName>
    <definedName name="FDC_60_259" hidden="1">"#"</definedName>
    <definedName name="FDC_60_26" hidden="1">"#"</definedName>
    <definedName name="FDC_60_260" hidden="1">"#"</definedName>
    <definedName name="FDC_60_261" hidden="1">"#"</definedName>
    <definedName name="FDC_60_27" hidden="1">"#"</definedName>
    <definedName name="FDC_60_28" hidden="1">"#"</definedName>
    <definedName name="FDC_60_29" hidden="1">"#"</definedName>
    <definedName name="FDC_60_3" hidden="1">"#"</definedName>
    <definedName name="FDC_60_30" hidden="1">"#"</definedName>
    <definedName name="FDC_60_31" hidden="1">"#"</definedName>
    <definedName name="FDC_60_32" hidden="1">"#"</definedName>
    <definedName name="FDC_60_33" hidden="1">"#"</definedName>
    <definedName name="FDC_60_34" hidden="1">"#"</definedName>
    <definedName name="FDC_60_35" hidden="1">"#"</definedName>
    <definedName name="FDC_60_36" hidden="1">"#"</definedName>
    <definedName name="FDC_60_37" hidden="1">"#"</definedName>
    <definedName name="FDC_60_38" hidden="1">"#"</definedName>
    <definedName name="FDC_60_39" hidden="1">"#"</definedName>
    <definedName name="FDC_60_4" hidden="1">"#"</definedName>
    <definedName name="FDC_60_40" hidden="1">"#"</definedName>
    <definedName name="FDC_60_41" hidden="1">"#"</definedName>
    <definedName name="FDC_60_42" hidden="1">"#"</definedName>
    <definedName name="FDC_60_43" hidden="1">"#"</definedName>
    <definedName name="FDC_60_44" hidden="1">"#"</definedName>
    <definedName name="FDC_60_45" hidden="1">"#"</definedName>
    <definedName name="FDC_60_46" hidden="1">"#"</definedName>
    <definedName name="FDC_60_47" hidden="1">"#"</definedName>
    <definedName name="FDC_60_48" hidden="1">"#"</definedName>
    <definedName name="FDC_60_49" hidden="1">"#"</definedName>
    <definedName name="FDC_60_5" hidden="1">"#"</definedName>
    <definedName name="FDC_60_50" hidden="1">"#"</definedName>
    <definedName name="FDC_60_51" hidden="1">"#"</definedName>
    <definedName name="FDC_60_52" hidden="1">"#"</definedName>
    <definedName name="FDC_60_53" hidden="1">"#"</definedName>
    <definedName name="FDC_60_54" hidden="1">"#"</definedName>
    <definedName name="FDC_60_55" hidden="1">"#"</definedName>
    <definedName name="FDC_60_56" hidden="1">"#"</definedName>
    <definedName name="FDC_60_57" hidden="1">"#"</definedName>
    <definedName name="FDC_60_58" hidden="1">"#"</definedName>
    <definedName name="FDC_60_59" hidden="1">"#"</definedName>
    <definedName name="FDC_60_6" hidden="1">"#"</definedName>
    <definedName name="FDC_60_60" hidden="1">"#"</definedName>
    <definedName name="FDC_60_61" hidden="1">"#"</definedName>
    <definedName name="FDC_60_62" hidden="1">"#"</definedName>
    <definedName name="FDC_60_63" hidden="1">"#"</definedName>
    <definedName name="FDC_60_64" hidden="1">"#"</definedName>
    <definedName name="FDC_60_65" hidden="1">"#"</definedName>
    <definedName name="FDC_60_66" hidden="1">"#"</definedName>
    <definedName name="FDC_60_67" hidden="1">"#"</definedName>
    <definedName name="FDC_60_68" hidden="1">"#"</definedName>
    <definedName name="FDC_60_69" hidden="1">"#"</definedName>
    <definedName name="FDC_60_7" hidden="1">"#"</definedName>
    <definedName name="FDC_60_70" hidden="1">"#"</definedName>
    <definedName name="FDC_60_71" hidden="1">"#"</definedName>
    <definedName name="FDC_60_72" hidden="1">"#"</definedName>
    <definedName name="FDC_60_73" hidden="1">"#"</definedName>
    <definedName name="FDC_60_74" hidden="1">"#"</definedName>
    <definedName name="FDC_60_75" hidden="1">"#"</definedName>
    <definedName name="FDC_60_76" hidden="1">"#"</definedName>
    <definedName name="FDC_60_77" hidden="1">"#"</definedName>
    <definedName name="FDC_60_78" hidden="1">"#"</definedName>
    <definedName name="FDC_60_79" hidden="1">"#"</definedName>
    <definedName name="FDC_60_8" hidden="1">"#"</definedName>
    <definedName name="FDC_60_80" hidden="1">"#"</definedName>
    <definedName name="FDC_60_81" hidden="1">"#"</definedName>
    <definedName name="FDC_60_82" hidden="1">"#"</definedName>
    <definedName name="FDC_60_83" hidden="1">"#"</definedName>
    <definedName name="FDC_60_84" hidden="1">"#"</definedName>
    <definedName name="FDC_60_85" hidden="1">"#"</definedName>
    <definedName name="FDC_60_86" hidden="1">"#"</definedName>
    <definedName name="FDC_60_87" hidden="1">"#"</definedName>
    <definedName name="FDC_60_88" hidden="1">"#"</definedName>
    <definedName name="FDC_60_89" hidden="1">"#"</definedName>
    <definedName name="FDC_60_9" hidden="1">"#"</definedName>
    <definedName name="FDC_60_90" hidden="1">"#"</definedName>
    <definedName name="FDC_60_91" hidden="1">"#"</definedName>
    <definedName name="FDC_60_92" hidden="1">"#"</definedName>
    <definedName name="FDC_60_93" hidden="1">"#"</definedName>
    <definedName name="FDC_60_94" hidden="1">"#"</definedName>
    <definedName name="FDC_60_95" hidden="1">"#"</definedName>
    <definedName name="FDC_60_96" hidden="1">"#"</definedName>
    <definedName name="FDC_60_97" hidden="1">"#"</definedName>
    <definedName name="FDC_60_98" hidden="1">"#"</definedName>
    <definedName name="FDC_60_99" hidden="1">"#"</definedName>
    <definedName name="FDC_61_0" hidden="1">"#"</definedName>
    <definedName name="FDC_62_0" hidden="1">"#"</definedName>
    <definedName name="FDC_62_1" hidden="1">"#"</definedName>
    <definedName name="FDC_62_10" hidden="1">"#"</definedName>
    <definedName name="FDC_62_100" hidden="1">"#"</definedName>
    <definedName name="FDC_62_101" hidden="1">"#"</definedName>
    <definedName name="FDC_62_102" hidden="1">"#"</definedName>
    <definedName name="FDC_62_103" hidden="1">"#"</definedName>
    <definedName name="FDC_62_104" hidden="1">"#"</definedName>
    <definedName name="FDC_62_105" hidden="1">"#"</definedName>
    <definedName name="FDC_62_106" hidden="1">"#"</definedName>
    <definedName name="FDC_62_107" hidden="1">"#"</definedName>
    <definedName name="FDC_62_108" hidden="1">"#"</definedName>
    <definedName name="FDC_62_109" hidden="1">"#"</definedName>
    <definedName name="FDC_62_11" hidden="1">"#"</definedName>
    <definedName name="FDC_62_110" hidden="1">"#"</definedName>
    <definedName name="FDC_62_111" hidden="1">"#"</definedName>
    <definedName name="FDC_62_112" hidden="1">"#"</definedName>
    <definedName name="FDC_62_113" hidden="1">"#"</definedName>
    <definedName name="FDC_62_114" hidden="1">"#"</definedName>
    <definedName name="FDC_62_115" hidden="1">"#"</definedName>
    <definedName name="FDC_62_116" hidden="1">"#"</definedName>
    <definedName name="FDC_62_117" hidden="1">"#"</definedName>
    <definedName name="FDC_62_118" hidden="1">"#"</definedName>
    <definedName name="FDC_62_119" hidden="1">"#"</definedName>
    <definedName name="FDC_62_12" hidden="1">"#"</definedName>
    <definedName name="FDC_62_120" hidden="1">"#"</definedName>
    <definedName name="FDC_62_121" hidden="1">"#"</definedName>
    <definedName name="FDC_62_122" hidden="1">"#"</definedName>
    <definedName name="FDC_62_123" hidden="1">"#"</definedName>
    <definedName name="FDC_62_124" hidden="1">"#"</definedName>
    <definedName name="FDC_62_125" hidden="1">"#"</definedName>
    <definedName name="FDC_62_126" hidden="1">"#"</definedName>
    <definedName name="FDC_62_127" hidden="1">"#"</definedName>
    <definedName name="FDC_62_128" hidden="1">"#"</definedName>
    <definedName name="FDC_62_129" hidden="1">"#"</definedName>
    <definedName name="FDC_62_13" hidden="1">"#"</definedName>
    <definedName name="FDC_62_130" hidden="1">"#"</definedName>
    <definedName name="FDC_62_131" hidden="1">"#"</definedName>
    <definedName name="FDC_62_132" hidden="1">"#"</definedName>
    <definedName name="FDC_62_133" hidden="1">"#"</definedName>
    <definedName name="FDC_62_134" hidden="1">"#"</definedName>
    <definedName name="FDC_62_135" hidden="1">"#"</definedName>
    <definedName name="FDC_62_136" hidden="1">"#"</definedName>
    <definedName name="FDC_62_137" hidden="1">"#"</definedName>
    <definedName name="FDC_62_138" hidden="1">"#"</definedName>
    <definedName name="FDC_62_139" hidden="1">"#"</definedName>
    <definedName name="FDC_62_14" hidden="1">"#"</definedName>
    <definedName name="FDC_62_140" hidden="1">"#"</definedName>
    <definedName name="FDC_62_141" hidden="1">"#"</definedName>
    <definedName name="FDC_62_142" hidden="1">"#"</definedName>
    <definedName name="FDC_62_143" hidden="1">"#"</definedName>
    <definedName name="FDC_62_144" hidden="1">"#"</definedName>
    <definedName name="FDC_62_145" hidden="1">"#"</definedName>
    <definedName name="FDC_62_146" hidden="1">"#"</definedName>
    <definedName name="FDC_62_147" hidden="1">"#"</definedName>
    <definedName name="FDC_62_148" hidden="1">"#"</definedName>
    <definedName name="FDC_62_149" hidden="1">"#"</definedName>
    <definedName name="FDC_62_15" hidden="1">"#"</definedName>
    <definedName name="FDC_62_150" hidden="1">"#"</definedName>
    <definedName name="FDC_62_151" hidden="1">"#"</definedName>
    <definedName name="FDC_62_152" hidden="1">"#"</definedName>
    <definedName name="FDC_62_153" hidden="1">"#"</definedName>
    <definedName name="FDC_62_154" hidden="1">"#"</definedName>
    <definedName name="FDC_62_155" hidden="1">"#"</definedName>
    <definedName name="FDC_62_156" hidden="1">"#"</definedName>
    <definedName name="FDC_62_157" hidden="1">"#"</definedName>
    <definedName name="FDC_62_158" hidden="1">"#"</definedName>
    <definedName name="FDC_62_159" hidden="1">"#"</definedName>
    <definedName name="FDC_62_16" hidden="1">"#"</definedName>
    <definedName name="FDC_62_160" hidden="1">"#"</definedName>
    <definedName name="FDC_62_161" hidden="1">"#"</definedName>
    <definedName name="FDC_62_162" hidden="1">"#"</definedName>
    <definedName name="FDC_62_163" hidden="1">"#"</definedName>
    <definedName name="FDC_62_164" hidden="1">"#"</definedName>
    <definedName name="FDC_62_165" hidden="1">"#"</definedName>
    <definedName name="FDC_62_166" hidden="1">"#"</definedName>
    <definedName name="FDC_62_167" hidden="1">"#"</definedName>
    <definedName name="FDC_62_168" hidden="1">"#"</definedName>
    <definedName name="FDC_62_169" hidden="1">"#"</definedName>
    <definedName name="FDC_62_17" hidden="1">"#"</definedName>
    <definedName name="FDC_62_170" hidden="1">"#"</definedName>
    <definedName name="FDC_62_171" hidden="1">"#"</definedName>
    <definedName name="FDC_62_172" hidden="1">"#"</definedName>
    <definedName name="FDC_62_173" hidden="1">"#"</definedName>
    <definedName name="FDC_62_174" hidden="1">"#"</definedName>
    <definedName name="FDC_62_175" hidden="1">"#"</definedName>
    <definedName name="FDC_62_176" hidden="1">"#"</definedName>
    <definedName name="FDC_62_177" hidden="1">"#"</definedName>
    <definedName name="FDC_62_178" hidden="1">"#"</definedName>
    <definedName name="FDC_62_179" hidden="1">"#"</definedName>
    <definedName name="FDC_62_18" hidden="1">"#"</definedName>
    <definedName name="FDC_62_180" hidden="1">"#"</definedName>
    <definedName name="FDC_62_181" hidden="1">"#"</definedName>
    <definedName name="FDC_62_182" hidden="1">"#"</definedName>
    <definedName name="FDC_62_183" hidden="1">"#"</definedName>
    <definedName name="FDC_62_184" hidden="1">"#"</definedName>
    <definedName name="FDC_62_185" hidden="1">"#"</definedName>
    <definedName name="FDC_62_186" hidden="1">"#"</definedName>
    <definedName name="FDC_62_187" hidden="1">"#"</definedName>
    <definedName name="FDC_62_188" hidden="1">"#"</definedName>
    <definedName name="FDC_62_189" hidden="1">"#"</definedName>
    <definedName name="FDC_62_19" hidden="1">"#"</definedName>
    <definedName name="FDC_62_190" hidden="1">"#"</definedName>
    <definedName name="FDC_62_191" hidden="1">"#"</definedName>
    <definedName name="FDC_62_192" hidden="1">"#"</definedName>
    <definedName name="FDC_62_193" hidden="1">"#"</definedName>
    <definedName name="FDC_62_194" hidden="1">"#"</definedName>
    <definedName name="FDC_62_195" hidden="1">"#"</definedName>
    <definedName name="FDC_62_196" hidden="1">"#"</definedName>
    <definedName name="FDC_62_197" hidden="1">"#"</definedName>
    <definedName name="FDC_62_198" hidden="1">"#"</definedName>
    <definedName name="FDC_62_199" hidden="1">"#"</definedName>
    <definedName name="FDC_62_2" hidden="1">"#"</definedName>
    <definedName name="FDC_62_20" hidden="1">"#"</definedName>
    <definedName name="FDC_62_200" hidden="1">"#"</definedName>
    <definedName name="FDC_62_201" hidden="1">"#"</definedName>
    <definedName name="FDC_62_202" hidden="1">"#"</definedName>
    <definedName name="FDC_62_203" hidden="1">"#"</definedName>
    <definedName name="FDC_62_204" hidden="1">"#"</definedName>
    <definedName name="FDC_62_205" hidden="1">"#"</definedName>
    <definedName name="FDC_62_206" hidden="1">"#"</definedName>
    <definedName name="FDC_62_207" hidden="1">"#"</definedName>
    <definedName name="FDC_62_208" hidden="1">"#"</definedName>
    <definedName name="FDC_62_209" hidden="1">"#"</definedName>
    <definedName name="FDC_62_21" hidden="1">"#"</definedName>
    <definedName name="FDC_62_210" hidden="1">"#"</definedName>
    <definedName name="FDC_62_211" hidden="1">"#"</definedName>
    <definedName name="FDC_62_212" hidden="1">"#"</definedName>
    <definedName name="FDC_62_213" hidden="1">"#"</definedName>
    <definedName name="FDC_62_214" hidden="1">"#"</definedName>
    <definedName name="FDC_62_215" hidden="1">"#"</definedName>
    <definedName name="FDC_62_216" hidden="1">"#"</definedName>
    <definedName name="FDC_62_217" hidden="1">"#"</definedName>
    <definedName name="FDC_62_218" hidden="1">"#"</definedName>
    <definedName name="FDC_62_219" hidden="1">"#"</definedName>
    <definedName name="FDC_62_22" hidden="1">"#"</definedName>
    <definedName name="FDC_62_220" hidden="1">"#"</definedName>
    <definedName name="FDC_62_221" hidden="1">"#"</definedName>
    <definedName name="FDC_62_222" hidden="1">"#"</definedName>
    <definedName name="FDC_62_223" hidden="1">"#"</definedName>
    <definedName name="FDC_62_224" hidden="1">"#"</definedName>
    <definedName name="FDC_62_225" hidden="1">"#"</definedName>
    <definedName name="FDC_62_226" hidden="1">"#"</definedName>
    <definedName name="FDC_62_227" hidden="1">"#"</definedName>
    <definedName name="FDC_62_228" hidden="1">"#"</definedName>
    <definedName name="FDC_62_229" hidden="1">"#"</definedName>
    <definedName name="FDC_62_23" hidden="1">"#"</definedName>
    <definedName name="FDC_62_230" hidden="1">"#"</definedName>
    <definedName name="FDC_62_231" hidden="1">"#"</definedName>
    <definedName name="FDC_62_232" hidden="1">"#"</definedName>
    <definedName name="FDC_62_233" hidden="1">"#"</definedName>
    <definedName name="FDC_62_234" hidden="1">"#"</definedName>
    <definedName name="FDC_62_235" hidden="1">"#"</definedName>
    <definedName name="FDC_62_236" hidden="1">"#"</definedName>
    <definedName name="FDC_62_237" hidden="1">"#"</definedName>
    <definedName name="FDC_62_238" hidden="1">"#"</definedName>
    <definedName name="FDC_62_239" hidden="1">"#"</definedName>
    <definedName name="FDC_62_24" hidden="1">"#"</definedName>
    <definedName name="FDC_62_240" hidden="1">"#"</definedName>
    <definedName name="FDC_62_241" hidden="1">"#"</definedName>
    <definedName name="FDC_62_242" hidden="1">"#"</definedName>
    <definedName name="FDC_62_243" hidden="1">"#"</definedName>
    <definedName name="FDC_62_244" hidden="1">"#"</definedName>
    <definedName name="FDC_62_245" hidden="1">"#"</definedName>
    <definedName name="FDC_62_246" hidden="1">"#"</definedName>
    <definedName name="FDC_62_247" hidden="1">"#"</definedName>
    <definedName name="FDC_62_248" hidden="1">"#"</definedName>
    <definedName name="FDC_62_249" hidden="1">"#"</definedName>
    <definedName name="FDC_62_25" hidden="1">"#"</definedName>
    <definedName name="FDC_62_250" hidden="1">"#"</definedName>
    <definedName name="FDC_62_251" hidden="1">"#"</definedName>
    <definedName name="FDC_62_252" hidden="1">"#"</definedName>
    <definedName name="FDC_62_253" hidden="1">"#"</definedName>
    <definedName name="FDC_62_254" hidden="1">"#"</definedName>
    <definedName name="FDC_62_255" hidden="1">"#"</definedName>
    <definedName name="FDC_62_256" hidden="1">"#"</definedName>
    <definedName name="FDC_62_257" hidden="1">"#"</definedName>
    <definedName name="FDC_62_258" hidden="1">"#"</definedName>
    <definedName name="FDC_62_259" hidden="1">"#"</definedName>
    <definedName name="FDC_62_26" hidden="1">"#"</definedName>
    <definedName name="FDC_62_260" hidden="1">"#"</definedName>
    <definedName name="FDC_62_261" hidden="1">"#"</definedName>
    <definedName name="FDC_62_27" hidden="1">"#"</definedName>
    <definedName name="FDC_62_28" hidden="1">"#"</definedName>
    <definedName name="FDC_62_29" hidden="1">"#"</definedName>
    <definedName name="FDC_62_3" hidden="1">"#"</definedName>
    <definedName name="FDC_62_30" hidden="1">"#"</definedName>
    <definedName name="FDC_62_31" hidden="1">"#"</definedName>
    <definedName name="FDC_62_32" hidden="1">"#"</definedName>
    <definedName name="FDC_62_33" hidden="1">"#"</definedName>
    <definedName name="FDC_62_34" hidden="1">"#"</definedName>
    <definedName name="FDC_62_35" hidden="1">"#"</definedName>
    <definedName name="FDC_62_36" hidden="1">"#"</definedName>
    <definedName name="FDC_62_37" hidden="1">"#"</definedName>
    <definedName name="FDC_62_38" hidden="1">"#"</definedName>
    <definedName name="FDC_62_39" hidden="1">"#"</definedName>
    <definedName name="FDC_62_4" hidden="1">"#"</definedName>
    <definedName name="FDC_62_40" hidden="1">"#"</definedName>
    <definedName name="FDC_62_41" hidden="1">"#"</definedName>
    <definedName name="FDC_62_42" hidden="1">"#"</definedName>
    <definedName name="FDC_62_43" hidden="1">"#"</definedName>
    <definedName name="FDC_62_44" hidden="1">"#"</definedName>
    <definedName name="FDC_62_45" hidden="1">"#"</definedName>
    <definedName name="FDC_62_46" hidden="1">"#"</definedName>
    <definedName name="FDC_62_47" hidden="1">"#"</definedName>
    <definedName name="FDC_62_48" hidden="1">"#"</definedName>
    <definedName name="FDC_62_49" hidden="1">"#"</definedName>
    <definedName name="FDC_62_5" hidden="1">"#"</definedName>
    <definedName name="FDC_62_50" hidden="1">"#"</definedName>
    <definedName name="FDC_62_51" hidden="1">"#"</definedName>
    <definedName name="FDC_62_52" hidden="1">"#"</definedName>
    <definedName name="FDC_62_53" hidden="1">"#"</definedName>
    <definedName name="FDC_62_54" hidden="1">"#"</definedName>
    <definedName name="FDC_62_55" hidden="1">"#"</definedName>
    <definedName name="FDC_62_56" hidden="1">"#"</definedName>
    <definedName name="FDC_62_57" hidden="1">"#"</definedName>
    <definedName name="FDC_62_58" hidden="1">"#"</definedName>
    <definedName name="FDC_62_59" hidden="1">"#"</definedName>
    <definedName name="FDC_62_6" hidden="1">"#"</definedName>
    <definedName name="FDC_62_60" hidden="1">"#"</definedName>
    <definedName name="FDC_62_61" hidden="1">"#"</definedName>
    <definedName name="FDC_62_62" hidden="1">"#"</definedName>
    <definedName name="FDC_62_63" hidden="1">"#"</definedName>
    <definedName name="FDC_62_64" hidden="1">"#"</definedName>
    <definedName name="FDC_62_65" hidden="1">"#"</definedName>
    <definedName name="FDC_62_66" hidden="1">"#"</definedName>
    <definedName name="FDC_62_67" hidden="1">"#"</definedName>
    <definedName name="FDC_62_68" hidden="1">"#"</definedName>
    <definedName name="FDC_62_69" hidden="1">"#"</definedName>
    <definedName name="FDC_62_7" hidden="1">"#"</definedName>
    <definedName name="FDC_62_70" hidden="1">"#"</definedName>
    <definedName name="FDC_62_71" hidden="1">"#"</definedName>
    <definedName name="FDC_62_72" hidden="1">"#"</definedName>
    <definedName name="FDC_62_73" hidden="1">"#"</definedName>
    <definedName name="FDC_62_74" hidden="1">"#"</definedName>
    <definedName name="FDC_62_75" hidden="1">"#"</definedName>
    <definedName name="FDC_62_76" hidden="1">"#"</definedName>
    <definedName name="FDC_62_77" hidden="1">"#"</definedName>
    <definedName name="FDC_62_78" hidden="1">"#"</definedName>
    <definedName name="FDC_62_79" hidden="1">"#"</definedName>
    <definedName name="FDC_62_8" hidden="1">"#"</definedName>
    <definedName name="FDC_62_80" hidden="1">"#"</definedName>
    <definedName name="FDC_62_81" hidden="1">"#"</definedName>
    <definedName name="FDC_62_82" hidden="1">"#"</definedName>
    <definedName name="FDC_62_83" hidden="1">"#"</definedName>
    <definedName name="FDC_62_84" hidden="1">"#"</definedName>
    <definedName name="FDC_62_85" hidden="1">"#"</definedName>
    <definedName name="FDC_62_86" hidden="1">"#"</definedName>
    <definedName name="FDC_62_87" hidden="1">"#"</definedName>
    <definedName name="FDC_62_88" hidden="1">"#"</definedName>
    <definedName name="FDC_62_89" hidden="1">"#"</definedName>
    <definedName name="FDC_62_9" hidden="1">"#"</definedName>
    <definedName name="FDC_62_90" hidden="1">"#"</definedName>
    <definedName name="FDC_62_91" hidden="1">"#"</definedName>
    <definedName name="FDC_62_92" hidden="1">"#"</definedName>
    <definedName name="FDC_62_93" hidden="1">"#"</definedName>
    <definedName name="FDC_62_94" hidden="1">"#"</definedName>
    <definedName name="FDC_62_95" hidden="1">"#"</definedName>
    <definedName name="FDC_62_96" hidden="1">"#"</definedName>
    <definedName name="FDC_62_97" hidden="1">"#"</definedName>
    <definedName name="FDC_62_98" hidden="1">"#"</definedName>
    <definedName name="FDC_62_99" hidden="1">"#"</definedName>
    <definedName name="FDC_63_0" hidden="1">"#"</definedName>
    <definedName name="FDC_63_1" hidden="1">"#"</definedName>
    <definedName name="FDC_63_10" hidden="1">"#"</definedName>
    <definedName name="FDC_63_100" hidden="1">"#"</definedName>
    <definedName name="FDC_63_101" hidden="1">"#"</definedName>
    <definedName name="FDC_63_102" hidden="1">"#"</definedName>
    <definedName name="FDC_63_103" hidden="1">"#"</definedName>
    <definedName name="FDC_63_104" hidden="1">"#"</definedName>
    <definedName name="FDC_63_105" hidden="1">"#"</definedName>
    <definedName name="FDC_63_106" hidden="1">"#"</definedName>
    <definedName name="FDC_63_107" hidden="1">"#"</definedName>
    <definedName name="FDC_63_108" hidden="1">"#"</definedName>
    <definedName name="FDC_63_109" hidden="1">"#"</definedName>
    <definedName name="FDC_63_11" hidden="1">"#"</definedName>
    <definedName name="FDC_63_110" hidden="1">"#"</definedName>
    <definedName name="FDC_63_111" hidden="1">"#"</definedName>
    <definedName name="FDC_63_112" hidden="1">"#"</definedName>
    <definedName name="FDC_63_113" hidden="1">"#"</definedName>
    <definedName name="FDC_63_114" hidden="1">"#"</definedName>
    <definedName name="FDC_63_115" hidden="1">"#"</definedName>
    <definedName name="FDC_63_116" hidden="1">"#"</definedName>
    <definedName name="FDC_63_117" hidden="1">"#"</definedName>
    <definedName name="FDC_63_118" hidden="1">"#"</definedName>
    <definedName name="FDC_63_119" hidden="1">"#"</definedName>
    <definedName name="FDC_63_12" hidden="1">"#"</definedName>
    <definedName name="FDC_63_120" hidden="1">"#"</definedName>
    <definedName name="FDC_63_121" hidden="1">"#"</definedName>
    <definedName name="FDC_63_122" hidden="1">"#"</definedName>
    <definedName name="FDC_63_123" hidden="1">"#"</definedName>
    <definedName name="FDC_63_124" hidden="1">"#"</definedName>
    <definedName name="FDC_63_125" hidden="1">"#"</definedName>
    <definedName name="FDC_63_126" hidden="1">"#"</definedName>
    <definedName name="FDC_63_127" hidden="1">"#"</definedName>
    <definedName name="FDC_63_128" hidden="1">"#"</definedName>
    <definedName name="FDC_63_129" hidden="1">"#"</definedName>
    <definedName name="FDC_63_13" hidden="1">"#"</definedName>
    <definedName name="FDC_63_130" hidden="1">"#"</definedName>
    <definedName name="FDC_63_131" hidden="1">"#"</definedName>
    <definedName name="FDC_63_132" hidden="1">"#"</definedName>
    <definedName name="FDC_63_133" hidden="1">"#"</definedName>
    <definedName name="FDC_63_134" hidden="1">"#"</definedName>
    <definedName name="FDC_63_135" hidden="1">"#"</definedName>
    <definedName name="FDC_63_136" hidden="1">"#"</definedName>
    <definedName name="FDC_63_137" hidden="1">"#"</definedName>
    <definedName name="FDC_63_138" hidden="1">"#"</definedName>
    <definedName name="FDC_63_139" hidden="1">"#"</definedName>
    <definedName name="FDC_63_14" hidden="1">"#"</definedName>
    <definedName name="FDC_63_140" hidden="1">"#"</definedName>
    <definedName name="FDC_63_141" hidden="1">"#"</definedName>
    <definedName name="FDC_63_142" hidden="1">"#"</definedName>
    <definedName name="FDC_63_143" hidden="1">"#"</definedName>
    <definedName name="FDC_63_144" hidden="1">"#"</definedName>
    <definedName name="FDC_63_145" hidden="1">"#"</definedName>
    <definedName name="FDC_63_146" hidden="1">"#"</definedName>
    <definedName name="FDC_63_147" hidden="1">"#"</definedName>
    <definedName name="FDC_63_148" hidden="1">"#"</definedName>
    <definedName name="FDC_63_149" hidden="1">"#"</definedName>
    <definedName name="FDC_63_15" hidden="1">"#"</definedName>
    <definedName name="FDC_63_150" hidden="1">"#"</definedName>
    <definedName name="FDC_63_151" hidden="1">"#"</definedName>
    <definedName name="FDC_63_152" hidden="1">"#"</definedName>
    <definedName name="FDC_63_153" hidden="1">"#"</definedName>
    <definedName name="FDC_63_154" hidden="1">"#"</definedName>
    <definedName name="FDC_63_155" hidden="1">"#"</definedName>
    <definedName name="FDC_63_156" hidden="1">"#"</definedName>
    <definedName name="FDC_63_157" hidden="1">"#"</definedName>
    <definedName name="FDC_63_158" hidden="1">"#"</definedName>
    <definedName name="FDC_63_159" hidden="1">"#"</definedName>
    <definedName name="FDC_63_16" hidden="1">"#"</definedName>
    <definedName name="FDC_63_160" hidden="1">"#"</definedName>
    <definedName name="FDC_63_161" hidden="1">"#"</definedName>
    <definedName name="FDC_63_162" hidden="1">"#"</definedName>
    <definedName name="FDC_63_163" hidden="1">"#"</definedName>
    <definedName name="FDC_63_164" hidden="1">"#"</definedName>
    <definedName name="FDC_63_165" hidden="1">"#"</definedName>
    <definedName name="FDC_63_166" hidden="1">"#"</definedName>
    <definedName name="FDC_63_167" hidden="1">"#"</definedName>
    <definedName name="FDC_63_168" hidden="1">"#"</definedName>
    <definedName name="FDC_63_169" hidden="1">"#"</definedName>
    <definedName name="FDC_63_17" hidden="1">"#"</definedName>
    <definedName name="FDC_63_170" hidden="1">"#"</definedName>
    <definedName name="FDC_63_171" hidden="1">"#"</definedName>
    <definedName name="FDC_63_172" hidden="1">"#"</definedName>
    <definedName name="FDC_63_173" hidden="1">"#"</definedName>
    <definedName name="FDC_63_174" hidden="1">"#"</definedName>
    <definedName name="FDC_63_175" hidden="1">"#"</definedName>
    <definedName name="FDC_63_176" hidden="1">"#"</definedName>
    <definedName name="FDC_63_177" hidden="1">"#"</definedName>
    <definedName name="FDC_63_178" hidden="1">"#"</definedName>
    <definedName name="FDC_63_179" hidden="1">"#"</definedName>
    <definedName name="FDC_63_18" hidden="1">"#"</definedName>
    <definedName name="FDC_63_180" hidden="1">"#"</definedName>
    <definedName name="FDC_63_181" hidden="1">"#"</definedName>
    <definedName name="FDC_63_182" hidden="1">"#"</definedName>
    <definedName name="FDC_63_183" hidden="1">"#"</definedName>
    <definedName name="FDC_63_184" hidden="1">"#"</definedName>
    <definedName name="FDC_63_185" hidden="1">"#"</definedName>
    <definedName name="FDC_63_186" hidden="1">"#"</definedName>
    <definedName name="FDC_63_187" hidden="1">"#"</definedName>
    <definedName name="FDC_63_188" hidden="1">"#"</definedName>
    <definedName name="FDC_63_189" hidden="1">"#"</definedName>
    <definedName name="FDC_63_19" hidden="1">"#"</definedName>
    <definedName name="FDC_63_190" hidden="1">"#"</definedName>
    <definedName name="FDC_63_191" hidden="1">"#"</definedName>
    <definedName name="FDC_63_192" hidden="1">"#"</definedName>
    <definedName name="FDC_63_193" hidden="1">"#"</definedName>
    <definedName name="FDC_63_194" hidden="1">"#"</definedName>
    <definedName name="FDC_63_195" hidden="1">"#"</definedName>
    <definedName name="FDC_63_196" hidden="1">"#"</definedName>
    <definedName name="FDC_63_197" hidden="1">"#"</definedName>
    <definedName name="FDC_63_198" hidden="1">"#"</definedName>
    <definedName name="FDC_63_199" hidden="1">"#"</definedName>
    <definedName name="FDC_63_2" hidden="1">"#"</definedName>
    <definedName name="FDC_63_20" hidden="1">"#"</definedName>
    <definedName name="FDC_63_200" hidden="1">"#"</definedName>
    <definedName name="FDC_63_201" hidden="1">"#"</definedName>
    <definedName name="FDC_63_202" hidden="1">"#"</definedName>
    <definedName name="FDC_63_203" hidden="1">"#"</definedName>
    <definedName name="FDC_63_204" hidden="1">"#"</definedName>
    <definedName name="FDC_63_205" hidden="1">"#"</definedName>
    <definedName name="FDC_63_206" hidden="1">"#"</definedName>
    <definedName name="FDC_63_207" hidden="1">"#"</definedName>
    <definedName name="FDC_63_208" hidden="1">"#"</definedName>
    <definedName name="FDC_63_209" hidden="1">"#"</definedName>
    <definedName name="FDC_63_21" hidden="1">"#"</definedName>
    <definedName name="FDC_63_210" hidden="1">"#"</definedName>
    <definedName name="FDC_63_211" hidden="1">"#"</definedName>
    <definedName name="FDC_63_212" hidden="1">"#"</definedName>
    <definedName name="FDC_63_213" hidden="1">"#"</definedName>
    <definedName name="FDC_63_214" hidden="1">"#"</definedName>
    <definedName name="FDC_63_215" hidden="1">"#"</definedName>
    <definedName name="FDC_63_216" hidden="1">"#"</definedName>
    <definedName name="FDC_63_217" hidden="1">"#"</definedName>
    <definedName name="FDC_63_218" hidden="1">"#"</definedName>
    <definedName name="FDC_63_219" hidden="1">"#"</definedName>
    <definedName name="FDC_63_22" hidden="1">"#"</definedName>
    <definedName name="FDC_63_220" hidden="1">"#"</definedName>
    <definedName name="FDC_63_221" hidden="1">"#"</definedName>
    <definedName name="FDC_63_222" hidden="1">"#"</definedName>
    <definedName name="FDC_63_223" hidden="1">"#"</definedName>
    <definedName name="FDC_63_224" hidden="1">"#"</definedName>
    <definedName name="FDC_63_225" hidden="1">"#"</definedName>
    <definedName name="FDC_63_226" hidden="1">"#"</definedName>
    <definedName name="FDC_63_227" hidden="1">"#"</definedName>
    <definedName name="FDC_63_228" hidden="1">"#"</definedName>
    <definedName name="FDC_63_229" hidden="1">"#"</definedName>
    <definedName name="FDC_63_23" hidden="1">"#"</definedName>
    <definedName name="FDC_63_230" hidden="1">"#"</definedName>
    <definedName name="FDC_63_231" hidden="1">"#"</definedName>
    <definedName name="FDC_63_232" hidden="1">"#"</definedName>
    <definedName name="FDC_63_233" hidden="1">"#"</definedName>
    <definedName name="FDC_63_234" hidden="1">"#"</definedName>
    <definedName name="FDC_63_235" hidden="1">"#"</definedName>
    <definedName name="FDC_63_236" hidden="1">"#"</definedName>
    <definedName name="FDC_63_237" hidden="1">"#"</definedName>
    <definedName name="FDC_63_238" hidden="1">"#"</definedName>
    <definedName name="FDC_63_239" hidden="1">"#"</definedName>
    <definedName name="FDC_63_24" hidden="1">"#"</definedName>
    <definedName name="FDC_63_240" hidden="1">"#"</definedName>
    <definedName name="FDC_63_241" hidden="1">"#"</definedName>
    <definedName name="FDC_63_242" hidden="1">"#"</definedName>
    <definedName name="FDC_63_243" hidden="1">"#"</definedName>
    <definedName name="FDC_63_244" hidden="1">"#"</definedName>
    <definedName name="FDC_63_245" hidden="1">"#"</definedName>
    <definedName name="FDC_63_246" hidden="1">"#"</definedName>
    <definedName name="FDC_63_247" hidden="1">"#"</definedName>
    <definedName name="FDC_63_248" hidden="1">"#"</definedName>
    <definedName name="FDC_63_249" hidden="1">"#"</definedName>
    <definedName name="FDC_63_25" hidden="1">"#"</definedName>
    <definedName name="FDC_63_250" hidden="1">"#"</definedName>
    <definedName name="FDC_63_251" hidden="1">"#"</definedName>
    <definedName name="FDC_63_252" hidden="1">"#"</definedName>
    <definedName name="FDC_63_253" hidden="1">"#"</definedName>
    <definedName name="FDC_63_254" hidden="1">"#"</definedName>
    <definedName name="FDC_63_255" hidden="1">"#"</definedName>
    <definedName name="FDC_63_256" hidden="1">"#"</definedName>
    <definedName name="FDC_63_257" hidden="1">"#"</definedName>
    <definedName name="FDC_63_258" hidden="1">"#"</definedName>
    <definedName name="FDC_63_259" hidden="1">"#"</definedName>
    <definedName name="FDC_63_26" hidden="1">"#"</definedName>
    <definedName name="FDC_63_260" hidden="1">"#"</definedName>
    <definedName name="FDC_63_261" hidden="1">"#"</definedName>
    <definedName name="FDC_63_27" hidden="1">"#"</definedName>
    <definedName name="FDC_63_28" hidden="1">"#"</definedName>
    <definedName name="FDC_63_29" hidden="1">"#"</definedName>
    <definedName name="FDC_63_3" hidden="1">"#"</definedName>
    <definedName name="FDC_63_30" hidden="1">"#"</definedName>
    <definedName name="FDC_63_31" hidden="1">"#"</definedName>
    <definedName name="FDC_63_32" hidden="1">"#"</definedName>
    <definedName name="FDC_63_33" hidden="1">"#"</definedName>
    <definedName name="FDC_63_34" hidden="1">"#"</definedName>
    <definedName name="FDC_63_35" hidden="1">"#"</definedName>
    <definedName name="FDC_63_36" hidden="1">"#"</definedName>
    <definedName name="FDC_63_37" hidden="1">"#"</definedName>
    <definedName name="FDC_63_38" hidden="1">"#"</definedName>
    <definedName name="FDC_63_39" hidden="1">"#"</definedName>
    <definedName name="FDC_63_4" hidden="1">"#"</definedName>
    <definedName name="FDC_63_40" hidden="1">"#"</definedName>
    <definedName name="FDC_63_41" hidden="1">"#"</definedName>
    <definedName name="FDC_63_42" hidden="1">"#"</definedName>
    <definedName name="FDC_63_43" hidden="1">"#"</definedName>
    <definedName name="FDC_63_44" hidden="1">"#"</definedName>
    <definedName name="FDC_63_45" hidden="1">"#"</definedName>
    <definedName name="FDC_63_46" hidden="1">"#"</definedName>
    <definedName name="FDC_63_47" hidden="1">"#"</definedName>
    <definedName name="FDC_63_48" hidden="1">"#"</definedName>
    <definedName name="FDC_63_49" hidden="1">"#"</definedName>
    <definedName name="FDC_63_5" hidden="1">"#"</definedName>
    <definedName name="FDC_63_50" hidden="1">"#"</definedName>
    <definedName name="FDC_63_51" hidden="1">"#"</definedName>
    <definedName name="FDC_63_52" hidden="1">"#"</definedName>
    <definedName name="FDC_63_53" hidden="1">"#"</definedName>
    <definedName name="FDC_63_54" hidden="1">"#"</definedName>
    <definedName name="FDC_63_55" hidden="1">"#"</definedName>
    <definedName name="FDC_63_56" hidden="1">"#"</definedName>
    <definedName name="FDC_63_57" hidden="1">"#"</definedName>
    <definedName name="FDC_63_58" hidden="1">"#"</definedName>
    <definedName name="FDC_63_59" hidden="1">"#"</definedName>
    <definedName name="FDC_63_6" hidden="1">"#"</definedName>
    <definedName name="FDC_63_60" hidden="1">"#"</definedName>
    <definedName name="FDC_63_61" hidden="1">"#"</definedName>
    <definedName name="FDC_63_62" hidden="1">"#"</definedName>
    <definedName name="FDC_63_63" hidden="1">"#"</definedName>
    <definedName name="FDC_63_64" hidden="1">"#"</definedName>
    <definedName name="FDC_63_65" hidden="1">"#"</definedName>
    <definedName name="FDC_63_66" hidden="1">"#"</definedName>
    <definedName name="FDC_63_67" hidden="1">"#"</definedName>
    <definedName name="FDC_63_68" hidden="1">"#"</definedName>
    <definedName name="FDC_63_69" hidden="1">"#"</definedName>
    <definedName name="FDC_63_7" hidden="1">"#"</definedName>
    <definedName name="FDC_63_70" hidden="1">"#"</definedName>
    <definedName name="FDC_63_71" hidden="1">"#"</definedName>
    <definedName name="FDC_63_72" hidden="1">"#"</definedName>
    <definedName name="FDC_63_73" hidden="1">"#"</definedName>
    <definedName name="FDC_63_74" hidden="1">"#"</definedName>
    <definedName name="FDC_63_75" hidden="1">"#"</definedName>
    <definedName name="FDC_63_76" hidden="1">"#"</definedName>
    <definedName name="FDC_63_77" hidden="1">"#"</definedName>
    <definedName name="FDC_63_78" hidden="1">"#"</definedName>
    <definedName name="FDC_63_79" hidden="1">"#"</definedName>
    <definedName name="FDC_63_8" hidden="1">"#"</definedName>
    <definedName name="FDC_63_80" hidden="1">"#"</definedName>
    <definedName name="FDC_63_81" hidden="1">"#"</definedName>
    <definedName name="FDC_63_82" hidden="1">"#"</definedName>
    <definedName name="FDC_63_83" hidden="1">"#"</definedName>
    <definedName name="FDC_63_84" hidden="1">"#"</definedName>
    <definedName name="FDC_63_85" hidden="1">"#"</definedName>
    <definedName name="FDC_63_86" hidden="1">"#"</definedName>
    <definedName name="FDC_63_87" hidden="1">"#"</definedName>
    <definedName name="FDC_63_88" hidden="1">"#"</definedName>
    <definedName name="FDC_63_89" hidden="1">"#"</definedName>
    <definedName name="FDC_63_9" hidden="1">"#"</definedName>
    <definedName name="FDC_63_90" hidden="1">"#"</definedName>
    <definedName name="FDC_63_91" hidden="1">"#"</definedName>
    <definedName name="FDC_63_92" hidden="1">"#"</definedName>
    <definedName name="FDC_63_93" hidden="1">"#"</definedName>
    <definedName name="FDC_63_94" hidden="1">"#"</definedName>
    <definedName name="FDC_63_95" hidden="1">"#"</definedName>
    <definedName name="FDC_63_96" hidden="1">"#"</definedName>
    <definedName name="FDC_63_97" hidden="1">"#"</definedName>
    <definedName name="FDC_63_98" hidden="1">"#"</definedName>
    <definedName name="FDC_63_99" hidden="1">"#"</definedName>
    <definedName name="FDC_64_0" hidden="1">"#"</definedName>
    <definedName name="FDC_64_1" hidden="1">"#"</definedName>
    <definedName name="FDC_64_10" hidden="1">"#"</definedName>
    <definedName name="FDC_64_100" hidden="1">"#"</definedName>
    <definedName name="FDC_64_101" hidden="1">"#"</definedName>
    <definedName name="FDC_64_102" hidden="1">"#"</definedName>
    <definedName name="FDC_64_103" hidden="1">"#"</definedName>
    <definedName name="FDC_64_104" hidden="1">"#"</definedName>
    <definedName name="FDC_64_105" hidden="1">"#"</definedName>
    <definedName name="FDC_64_106" hidden="1">"#"</definedName>
    <definedName name="FDC_64_107" hidden="1">"#"</definedName>
    <definedName name="FDC_64_108" hidden="1">"#"</definedName>
    <definedName name="FDC_64_109" hidden="1">"#"</definedName>
    <definedName name="FDC_64_11" hidden="1">"#"</definedName>
    <definedName name="FDC_64_110" hidden="1">"#"</definedName>
    <definedName name="FDC_64_111" hidden="1">"#"</definedName>
    <definedName name="FDC_64_112" hidden="1">"#"</definedName>
    <definedName name="FDC_64_113" hidden="1">"#"</definedName>
    <definedName name="FDC_64_114" hidden="1">"#"</definedName>
    <definedName name="FDC_64_115" hidden="1">"#"</definedName>
    <definedName name="FDC_64_116" hidden="1">"#"</definedName>
    <definedName name="FDC_64_117" hidden="1">"#"</definedName>
    <definedName name="FDC_64_118" hidden="1">"#"</definedName>
    <definedName name="FDC_64_119" hidden="1">"#"</definedName>
    <definedName name="FDC_64_12" hidden="1">"#"</definedName>
    <definedName name="FDC_64_120" hidden="1">"#"</definedName>
    <definedName name="FDC_64_121" hidden="1">"#"</definedName>
    <definedName name="FDC_64_122" hidden="1">"#"</definedName>
    <definedName name="FDC_64_123" hidden="1">"#"</definedName>
    <definedName name="FDC_64_124" hidden="1">"#"</definedName>
    <definedName name="FDC_64_125" hidden="1">"#"</definedName>
    <definedName name="FDC_64_126" hidden="1">"#"</definedName>
    <definedName name="FDC_64_127" hidden="1">"#"</definedName>
    <definedName name="FDC_64_128" hidden="1">"#"</definedName>
    <definedName name="FDC_64_129" hidden="1">"#"</definedName>
    <definedName name="FDC_64_13" hidden="1">"#"</definedName>
    <definedName name="FDC_64_130" hidden="1">"#"</definedName>
    <definedName name="FDC_64_131" hidden="1">"#"</definedName>
    <definedName name="FDC_64_132" hidden="1">"#"</definedName>
    <definedName name="FDC_64_133" hidden="1">"#"</definedName>
    <definedName name="FDC_64_134" hidden="1">"#"</definedName>
    <definedName name="FDC_64_135" hidden="1">"#"</definedName>
    <definedName name="FDC_64_136" hidden="1">"#"</definedName>
    <definedName name="FDC_64_137" hidden="1">"#"</definedName>
    <definedName name="FDC_64_138" hidden="1">"#"</definedName>
    <definedName name="FDC_64_139" hidden="1">"#"</definedName>
    <definedName name="FDC_64_14" hidden="1">"#"</definedName>
    <definedName name="FDC_64_140" hidden="1">"#"</definedName>
    <definedName name="FDC_64_141" hidden="1">"#"</definedName>
    <definedName name="FDC_64_142" hidden="1">"#"</definedName>
    <definedName name="FDC_64_143" hidden="1">"#"</definedName>
    <definedName name="FDC_64_144" hidden="1">"#"</definedName>
    <definedName name="FDC_64_145" hidden="1">"#"</definedName>
    <definedName name="FDC_64_146" hidden="1">"#"</definedName>
    <definedName name="FDC_64_147" hidden="1">"#"</definedName>
    <definedName name="FDC_64_148" hidden="1">"#"</definedName>
    <definedName name="FDC_64_149" hidden="1">"#"</definedName>
    <definedName name="FDC_64_15" hidden="1">"#"</definedName>
    <definedName name="FDC_64_150" hidden="1">"#"</definedName>
    <definedName name="FDC_64_151" hidden="1">"#"</definedName>
    <definedName name="FDC_64_152" hidden="1">"#"</definedName>
    <definedName name="FDC_64_153" hidden="1">"#"</definedName>
    <definedName name="FDC_64_154" hidden="1">"#"</definedName>
    <definedName name="FDC_64_155" hidden="1">"#"</definedName>
    <definedName name="FDC_64_156" hidden="1">"#"</definedName>
    <definedName name="FDC_64_157" hidden="1">"#"</definedName>
    <definedName name="FDC_64_158" hidden="1">"#"</definedName>
    <definedName name="FDC_64_159" hidden="1">"#"</definedName>
    <definedName name="FDC_64_16" hidden="1">"#"</definedName>
    <definedName name="FDC_64_160" hidden="1">"#"</definedName>
    <definedName name="FDC_64_161" hidden="1">"#"</definedName>
    <definedName name="FDC_64_162" hidden="1">"#"</definedName>
    <definedName name="FDC_64_163" hidden="1">"#"</definedName>
    <definedName name="FDC_64_164" hidden="1">"#"</definedName>
    <definedName name="FDC_64_165" hidden="1">"#"</definedName>
    <definedName name="FDC_64_166" hidden="1">"#"</definedName>
    <definedName name="FDC_64_167" hidden="1">"#"</definedName>
    <definedName name="FDC_64_168" hidden="1">"#"</definedName>
    <definedName name="FDC_64_169" hidden="1">"#"</definedName>
    <definedName name="FDC_64_17" hidden="1">"#"</definedName>
    <definedName name="FDC_64_170" hidden="1">"#"</definedName>
    <definedName name="FDC_64_171" hidden="1">"#"</definedName>
    <definedName name="FDC_64_172" hidden="1">"#"</definedName>
    <definedName name="FDC_64_173" hidden="1">"#"</definedName>
    <definedName name="FDC_64_174" hidden="1">"#"</definedName>
    <definedName name="FDC_64_175" hidden="1">"#"</definedName>
    <definedName name="FDC_64_176" hidden="1">"#"</definedName>
    <definedName name="FDC_64_177" hidden="1">"#"</definedName>
    <definedName name="FDC_64_178" hidden="1">"#"</definedName>
    <definedName name="FDC_64_179" hidden="1">"#"</definedName>
    <definedName name="FDC_64_18" hidden="1">"#"</definedName>
    <definedName name="FDC_64_180" hidden="1">"#"</definedName>
    <definedName name="FDC_64_181" hidden="1">"#"</definedName>
    <definedName name="FDC_64_182" hidden="1">"#"</definedName>
    <definedName name="FDC_64_183" hidden="1">"#"</definedName>
    <definedName name="FDC_64_184" hidden="1">"#"</definedName>
    <definedName name="FDC_64_185" hidden="1">"#"</definedName>
    <definedName name="FDC_64_186" hidden="1">"#"</definedName>
    <definedName name="FDC_64_187" hidden="1">"#"</definedName>
    <definedName name="FDC_64_188" hidden="1">"#"</definedName>
    <definedName name="FDC_64_189" hidden="1">"#"</definedName>
    <definedName name="FDC_64_19" hidden="1">"#"</definedName>
    <definedName name="FDC_64_190" hidden="1">"#"</definedName>
    <definedName name="FDC_64_191" hidden="1">"#"</definedName>
    <definedName name="FDC_64_192" hidden="1">"#"</definedName>
    <definedName name="FDC_64_193" hidden="1">"#"</definedName>
    <definedName name="FDC_64_194" hidden="1">"#"</definedName>
    <definedName name="FDC_64_195" hidden="1">"#"</definedName>
    <definedName name="FDC_64_196" hidden="1">"#"</definedName>
    <definedName name="FDC_64_197" hidden="1">"#"</definedName>
    <definedName name="FDC_64_198" hidden="1">"#"</definedName>
    <definedName name="FDC_64_199" hidden="1">"#"</definedName>
    <definedName name="FDC_64_2" hidden="1">"#"</definedName>
    <definedName name="FDC_64_20" hidden="1">"#"</definedName>
    <definedName name="FDC_64_200" hidden="1">"#"</definedName>
    <definedName name="FDC_64_201" hidden="1">"#"</definedName>
    <definedName name="FDC_64_202" hidden="1">"#"</definedName>
    <definedName name="FDC_64_203" hidden="1">"#"</definedName>
    <definedName name="FDC_64_204" hidden="1">"#"</definedName>
    <definedName name="FDC_64_205" hidden="1">"#"</definedName>
    <definedName name="FDC_64_206" hidden="1">"#"</definedName>
    <definedName name="FDC_64_207" hidden="1">"#"</definedName>
    <definedName name="FDC_64_208" hidden="1">"#"</definedName>
    <definedName name="FDC_64_209" hidden="1">"#"</definedName>
    <definedName name="FDC_64_21" hidden="1">"#"</definedName>
    <definedName name="FDC_64_210" hidden="1">"#"</definedName>
    <definedName name="FDC_64_211" hidden="1">"#"</definedName>
    <definedName name="FDC_64_212" hidden="1">"#"</definedName>
    <definedName name="FDC_64_213" hidden="1">"#"</definedName>
    <definedName name="FDC_64_214" hidden="1">"#"</definedName>
    <definedName name="FDC_64_215" hidden="1">"#"</definedName>
    <definedName name="FDC_64_216" hidden="1">"#"</definedName>
    <definedName name="FDC_64_217" hidden="1">"#"</definedName>
    <definedName name="FDC_64_218" hidden="1">"#"</definedName>
    <definedName name="FDC_64_219" hidden="1">"#"</definedName>
    <definedName name="FDC_64_22" hidden="1">"#"</definedName>
    <definedName name="FDC_64_220" hidden="1">"#"</definedName>
    <definedName name="FDC_64_221" hidden="1">"#"</definedName>
    <definedName name="FDC_64_222" hidden="1">"#"</definedName>
    <definedName name="FDC_64_223" hidden="1">"#"</definedName>
    <definedName name="FDC_64_224" hidden="1">"#"</definedName>
    <definedName name="FDC_64_225" hidden="1">"#"</definedName>
    <definedName name="FDC_64_226" hidden="1">"#"</definedName>
    <definedName name="FDC_64_227" hidden="1">"#"</definedName>
    <definedName name="FDC_64_228" hidden="1">"#"</definedName>
    <definedName name="FDC_64_229" hidden="1">"#"</definedName>
    <definedName name="FDC_64_23" hidden="1">"#"</definedName>
    <definedName name="FDC_64_230" hidden="1">"#"</definedName>
    <definedName name="FDC_64_231" hidden="1">"#"</definedName>
    <definedName name="FDC_64_232" hidden="1">"#"</definedName>
    <definedName name="FDC_64_233" hidden="1">"#"</definedName>
    <definedName name="FDC_64_234" hidden="1">"#"</definedName>
    <definedName name="FDC_64_235" hidden="1">"#"</definedName>
    <definedName name="FDC_64_236" hidden="1">"#"</definedName>
    <definedName name="FDC_64_237" hidden="1">"#"</definedName>
    <definedName name="FDC_64_238" hidden="1">"#"</definedName>
    <definedName name="FDC_64_239" hidden="1">"#"</definedName>
    <definedName name="FDC_64_24" hidden="1">"#"</definedName>
    <definedName name="FDC_64_240" hidden="1">"#"</definedName>
    <definedName name="FDC_64_241" hidden="1">"#"</definedName>
    <definedName name="FDC_64_242" hidden="1">"#"</definedName>
    <definedName name="FDC_64_243" hidden="1">"#"</definedName>
    <definedName name="FDC_64_244" hidden="1">"#"</definedName>
    <definedName name="FDC_64_245" hidden="1">"#"</definedName>
    <definedName name="FDC_64_246" hidden="1">"#"</definedName>
    <definedName name="FDC_64_247" hidden="1">"#"</definedName>
    <definedName name="FDC_64_248" hidden="1">"#"</definedName>
    <definedName name="FDC_64_249" hidden="1">"#"</definedName>
    <definedName name="FDC_64_25" hidden="1">"#"</definedName>
    <definedName name="FDC_64_250" hidden="1">"#"</definedName>
    <definedName name="FDC_64_251" hidden="1">"#"</definedName>
    <definedName name="FDC_64_252" hidden="1">"#"</definedName>
    <definedName name="FDC_64_253" hidden="1">"#"</definedName>
    <definedName name="FDC_64_254" hidden="1">"#"</definedName>
    <definedName name="FDC_64_255" hidden="1">"#"</definedName>
    <definedName name="FDC_64_256" hidden="1">"#"</definedName>
    <definedName name="FDC_64_257" hidden="1">"#"</definedName>
    <definedName name="FDC_64_258" hidden="1">"#"</definedName>
    <definedName name="FDC_64_259" hidden="1">"#"</definedName>
    <definedName name="FDC_64_26" hidden="1">"#"</definedName>
    <definedName name="FDC_64_260" hidden="1">"#"</definedName>
    <definedName name="FDC_64_261" hidden="1">"#"</definedName>
    <definedName name="FDC_64_27" hidden="1">"#"</definedName>
    <definedName name="FDC_64_28" hidden="1">"#"</definedName>
    <definedName name="FDC_64_29" hidden="1">"#"</definedName>
    <definedName name="FDC_64_3" hidden="1">"#"</definedName>
    <definedName name="FDC_64_30" hidden="1">"#"</definedName>
    <definedName name="FDC_64_31" hidden="1">"#"</definedName>
    <definedName name="FDC_64_32" hidden="1">"#"</definedName>
    <definedName name="FDC_64_33" hidden="1">"#"</definedName>
    <definedName name="FDC_64_34" hidden="1">"#"</definedName>
    <definedName name="FDC_64_35" hidden="1">"#"</definedName>
    <definedName name="FDC_64_36" hidden="1">"#"</definedName>
    <definedName name="FDC_64_37" hidden="1">"#"</definedName>
    <definedName name="FDC_64_38" hidden="1">"#"</definedName>
    <definedName name="FDC_64_39" hidden="1">"#"</definedName>
    <definedName name="FDC_64_4" hidden="1">"#"</definedName>
    <definedName name="FDC_64_40" hidden="1">"#"</definedName>
    <definedName name="FDC_64_41" hidden="1">"#"</definedName>
    <definedName name="FDC_64_42" hidden="1">"#"</definedName>
    <definedName name="FDC_64_43" hidden="1">"#"</definedName>
    <definedName name="FDC_64_44" hidden="1">"#"</definedName>
    <definedName name="FDC_64_45" hidden="1">"#"</definedName>
    <definedName name="FDC_64_46" hidden="1">"#"</definedName>
    <definedName name="FDC_64_47" hidden="1">"#"</definedName>
    <definedName name="FDC_64_48" hidden="1">"#"</definedName>
    <definedName name="FDC_64_49" hidden="1">"#"</definedName>
    <definedName name="FDC_64_5" hidden="1">"#"</definedName>
    <definedName name="FDC_64_50" hidden="1">"#"</definedName>
    <definedName name="FDC_64_51" hidden="1">"#"</definedName>
    <definedName name="FDC_64_52" hidden="1">"#"</definedName>
    <definedName name="FDC_64_53" hidden="1">"#"</definedName>
    <definedName name="FDC_64_54" hidden="1">"#"</definedName>
    <definedName name="FDC_64_55" hidden="1">"#"</definedName>
    <definedName name="FDC_64_56" hidden="1">"#"</definedName>
    <definedName name="FDC_64_57" hidden="1">"#"</definedName>
    <definedName name="FDC_64_58" hidden="1">"#"</definedName>
    <definedName name="FDC_64_59" hidden="1">"#"</definedName>
    <definedName name="FDC_64_6" hidden="1">"#"</definedName>
    <definedName name="FDC_64_60" hidden="1">"#"</definedName>
    <definedName name="FDC_64_61" hidden="1">"#"</definedName>
    <definedName name="FDC_64_62" hidden="1">"#"</definedName>
    <definedName name="FDC_64_63" hidden="1">"#"</definedName>
    <definedName name="FDC_64_64" hidden="1">"#"</definedName>
    <definedName name="FDC_64_65" hidden="1">"#"</definedName>
    <definedName name="FDC_64_66" hidden="1">"#"</definedName>
    <definedName name="FDC_64_67" hidden="1">"#"</definedName>
    <definedName name="FDC_64_68" hidden="1">"#"</definedName>
    <definedName name="FDC_64_69" hidden="1">"#"</definedName>
    <definedName name="FDC_64_7" hidden="1">"#"</definedName>
    <definedName name="FDC_64_70" hidden="1">"#"</definedName>
    <definedName name="FDC_64_71" hidden="1">"#"</definedName>
    <definedName name="FDC_64_72" hidden="1">"#"</definedName>
    <definedName name="FDC_64_73" hidden="1">"#"</definedName>
    <definedName name="FDC_64_74" hidden="1">"#"</definedName>
    <definedName name="FDC_64_75" hidden="1">"#"</definedName>
    <definedName name="FDC_64_76" hidden="1">"#"</definedName>
    <definedName name="FDC_64_77" hidden="1">"#"</definedName>
    <definedName name="FDC_64_78" hidden="1">"#"</definedName>
    <definedName name="FDC_64_79" hidden="1">"#"</definedName>
    <definedName name="FDC_64_8" hidden="1">"#"</definedName>
    <definedName name="FDC_64_80" hidden="1">"#"</definedName>
    <definedName name="FDC_64_81" hidden="1">"#"</definedName>
    <definedName name="FDC_64_82" hidden="1">"#"</definedName>
    <definedName name="FDC_64_83" hidden="1">"#"</definedName>
    <definedName name="FDC_64_84" hidden="1">"#"</definedName>
    <definedName name="FDC_64_85" hidden="1">"#"</definedName>
    <definedName name="FDC_64_86" hidden="1">"#"</definedName>
    <definedName name="FDC_64_87" hidden="1">"#"</definedName>
    <definedName name="FDC_64_88" hidden="1">"#"</definedName>
    <definedName name="FDC_64_89" hidden="1">"#"</definedName>
    <definedName name="FDC_64_9" hidden="1">"#"</definedName>
    <definedName name="FDC_64_90" hidden="1">"#"</definedName>
    <definedName name="FDC_64_91" hidden="1">"#"</definedName>
    <definedName name="FDC_64_92" hidden="1">"#"</definedName>
    <definedName name="FDC_64_93" hidden="1">"#"</definedName>
    <definedName name="FDC_64_94" hidden="1">"#"</definedName>
    <definedName name="FDC_64_95" hidden="1">"#"</definedName>
    <definedName name="FDC_64_96" hidden="1">"#"</definedName>
    <definedName name="FDC_64_97" hidden="1">"#"</definedName>
    <definedName name="FDC_64_98" hidden="1">"#"</definedName>
    <definedName name="FDC_64_99" hidden="1">"#"</definedName>
    <definedName name="FDC_65_0" hidden="1">"#"</definedName>
    <definedName name="FDC_7_0" hidden="1">"#"</definedName>
    <definedName name="FDC_7_1" hidden="1">"#"</definedName>
    <definedName name="FDC_7_2" hidden="1">"#"</definedName>
    <definedName name="FDC_7_3" hidden="1">"#"</definedName>
    <definedName name="FDC_8_0" hidden="1">"#"</definedName>
    <definedName name="FDC_8_1" hidden="1">"#"</definedName>
    <definedName name="FDC_8_2" hidden="1">"#"</definedName>
    <definedName name="FDC_8_3" hidden="1">"#"</definedName>
    <definedName name="FDC_9_0" hidden="1">"#"</definedName>
    <definedName name="FDC_9_1" hidden="1">"#"</definedName>
    <definedName name="FDC_9_2" hidden="1">"#"</definedName>
    <definedName name="FDC_9_3" hidden="1">"#"</definedName>
    <definedName name="FDD_0_0" hidden="1">"A30681"</definedName>
    <definedName name="FDD_0_1" hidden="1">"A31047"</definedName>
    <definedName name="FDD_0_10" hidden="1">"A34334"</definedName>
    <definedName name="FDD_0_11" hidden="1">"A34699"</definedName>
    <definedName name="FDD_0_12" hidden="1">"A35064"</definedName>
    <definedName name="FDD_0_13" hidden="1">"A35430"</definedName>
    <definedName name="FDD_0_14" hidden="1">"A35795"</definedName>
    <definedName name="FDD_0_2" hidden="1">"A31412"</definedName>
    <definedName name="FDD_0_3" hidden="1">"A31777"</definedName>
    <definedName name="FDD_0_4" hidden="1">"A32142"</definedName>
    <definedName name="FDD_0_5" hidden="1">"A32508"</definedName>
    <definedName name="FDD_0_6" hidden="1">"A32873"</definedName>
    <definedName name="FDD_0_7" hidden="1">"A33238"</definedName>
    <definedName name="FDD_0_8" hidden="1">"A33603"</definedName>
    <definedName name="FDD_0_9" hidden="1">"A33969"</definedName>
    <definedName name="FDD_1_0" hidden="1">"U25569"</definedName>
    <definedName name="FDD_10_0" hidden="1">"A25569"</definedName>
    <definedName name="FDD_10_1" hidden="1">"A35795"</definedName>
    <definedName name="FDD_10_2" hidden="1">"A36160"</definedName>
    <definedName name="FDD_10_3" hidden="1">"E36525"</definedName>
    <definedName name="FDD_100_0" hidden="1">"A25569"</definedName>
    <definedName name="FDD_101_0" hidden="1">"A25569"</definedName>
    <definedName name="FDD_102_0" hidden="1">"A25569"</definedName>
    <definedName name="FDD_103_0" hidden="1">"A25569"</definedName>
    <definedName name="FDD_104_0" hidden="1">"A25569"</definedName>
    <definedName name="FDD_105_0" hidden="1">"A25569"</definedName>
    <definedName name="FDD_106_0" hidden="1">"A25569"</definedName>
    <definedName name="FDD_107_0" hidden="1">"A25569"</definedName>
    <definedName name="FDD_108_0" hidden="1">"A25569"</definedName>
    <definedName name="FDD_109_0" hidden="1">"A25569"</definedName>
    <definedName name="FDD_11_0" hidden="1">"A25569"</definedName>
    <definedName name="FDD_11_1" hidden="1">"E35795"</definedName>
    <definedName name="FDD_11_2" hidden="1">"E36160"</definedName>
    <definedName name="FDD_11_3" hidden="1">"E36525"</definedName>
    <definedName name="FDD_110_0" hidden="1">"A25569"</definedName>
    <definedName name="FDD_111_0" hidden="1">"A25569"</definedName>
    <definedName name="FDD_112_0" hidden="1">"A25569"</definedName>
    <definedName name="FDD_113_0" hidden="1">"A25569"</definedName>
    <definedName name="FDD_114_0" hidden="1">"A25569"</definedName>
    <definedName name="FDD_115_0" hidden="1">"A25569"</definedName>
    <definedName name="FDD_116_0" hidden="1">"A25569"</definedName>
    <definedName name="FDD_117_0" hidden="1">"A30681"</definedName>
    <definedName name="FDD_117_1" hidden="1">"A31047"</definedName>
    <definedName name="FDD_117_10" hidden="1">"A34334"</definedName>
    <definedName name="FDD_117_11" hidden="1">"A34699"</definedName>
    <definedName name="FDD_117_12" hidden="1">"A35064"</definedName>
    <definedName name="FDD_117_13" hidden="1">"A35430"</definedName>
    <definedName name="FDD_117_14" hidden="1">"A35795"</definedName>
    <definedName name="FDD_117_2" hidden="1">"A31412"</definedName>
    <definedName name="FDD_117_3" hidden="1">"A31777"</definedName>
    <definedName name="FDD_117_4" hidden="1">"A32142"</definedName>
    <definedName name="FDD_117_5" hidden="1">"A32508"</definedName>
    <definedName name="FDD_117_6" hidden="1">"A32873"</definedName>
    <definedName name="FDD_117_7" hidden="1">"A33238"</definedName>
    <definedName name="FDD_117_8" hidden="1">"A33603"</definedName>
    <definedName name="FDD_117_9" hidden="1">"A33969"</definedName>
    <definedName name="FDD_118_0" hidden="1">"A30681"</definedName>
    <definedName name="FDD_118_1" hidden="1">"A31047"</definedName>
    <definedName name="FDD_118_10" hidden="1">"A34334"</definedName>
    <definedName name="FDD_118_11" hidden="1">"A34699"</definedName>
    <definedName name="FDD_118_12" hidden="1">"A35064"</definedName>
    <definedName name="FDD_118_13" hidden="1">"A35430"</definedName>
    <definedName name="FDD_118_14" hidden="1">"A35795"</definedName>
    <definedName name="FDD_118_2" hidden="1">"A31412"</definedName>
    <definedName name="FDD_118_3" hidden="1">"A31777"</definedName>
    <definedName name="FDD_118_4" hidden="1">"A32142"</definedName>
    <definedName name="FDD_118_5" hidden="1">"A32508"</definedName>
    <definedName name="FDD_118_6" hidden="1">"A32873"</definedName>
    <definedName name="FDD_118_7" hidden="1">"A33238"</definedName>
    <definedName name="FDD_118_8" hidden="1">"A33603"</definedName>
    <definedName name="FDD_118_9" hidden="1">"A33969"</definedName>
    <definedName name="FDD_119_0" hidden="1">"A30681"</definedName>
    <definedName name="FDD_119_1" hidden="1">"A31047"</definedName>
    <definedName name="FDD_119_10" hidden="1">"A34334"</definedName>
    <definedName name="FDD_119_11" hidden="1">"A34699"</definedName>
    <definedName name="FDD_119_12" hidden="1">"A35064"</definedName>
    <definedName name="FDD_119_13" hidden="1">"A35430"</definedName>
    <definedName name="FDD_119_14" hidden="1">"A35795"</definedName>
    <definedName name="FDD_119_2" hidden="1">"A31412"</definedName>
    <definedName name="FDD_119_3" hidden="1">"A31777"</definedName>
    <definedName name="FDD_119_4" hidden="1">"A32142"</definedName>
    <definedName name="FDD_119_5" hidden="1">"A32508"</definedName>
    <definedName name="FDD_119_6" hidden="1">"A32873"</definedName>
    <definedName name="FDD_119_7" hidden="1">"A33238"</definedName>
    <definedName name="FDD_119_8" hidden="1">"A33603"</definedName>
    <definedName name="FDD_119_9" hidden="1">"A33969"</definedName>
    <definedName name="FDD_12_0" hidden="1">"A25569"</definedName>
    <definedName name="FDD_12_1" hidden="1">"E35795"</definedName>
    <definedName name="FDD_12_2" hidden="1">"E36160"</definedName>
    <definedName name="FDD_12_3" hidden="1">"E36525"</definedName>
    <definedName name="FDD_120_0" hidden="1">"A30681"</definedName>
    <definedName name="FDD_120_1" hidden="1">"A31047"</definedName>
    <definedName name="FDD_120_10" hidden="1">"A34334"</definedName>
    <definedName name="FDD_120_11" hidden="1">"A34699"</definedName>
    <definedName name="FDD_120_12" hidden="1">"A35064"</definedName>
    <definedName name="FDD_120_13" hidden="1">"A35430"</definedName>
    <definedName name="FDD_120_14" hidden="1">"A35795"</definedName>
    <definedName name="FDD_120_2" hidden="1">"A31412"</definedName>
    <definedName name="FDD_120_3" hidden="1">"A31777"</definedName>
    <definedName name="FDD_120_4" hidden="1">"A32142"</definedName>
    <definedName name="FDD_120_5" hidden="1">"A32508"</definedName>
    <definedName name="FDD_120_6" hidden="1">"A32873"</definedName>
    <definedName name="FDD_120_7" hidden="1">"A33238"</definedName>
    <definedName name="FDD_120_8" hidden="1">"A33603"</definedName>
    <definedName name="FDD_120_9" hidden="1">"A33969"</definedName>
    <definedName name="FDD_121_0" hidden="1">"A30681"</definedName>
    <definedName name="FDD_121_1" hidden="1">"A31047"</definedName>
    <definedName name="FDD_121_10" hidden="1">"A34334"</definedName>
    <definedName name="FDD_121_11" hidden="1">"A34699"</definedName>
    <definedName name="FDD_121_12" hidden="1">"A35064"</definedName>
    <definedName name="FDD_121_13" hidden="1">"A35430"</definedName>
    <definedName name="FDD_121_14" hidden="1">"A35795"</definedName>
    <definedName name="FDD_121_2" hidden="1">"A31412"</definedName>
    <definedName name="FDD_121_3" hidden="1">"A31777"</definedName>
    <definedName name="FDD_121_4" hidden="1">"A32142"</definedName>
    <definedName name="FDD_121_5" hidden="1">"A32508"</definedName>
    <definedName name="FDD_121_6" hidden="1">"A32873"</definedName>
    <definedName name="FDD_121_7" hidden="1">"A33238"</definedName>
    <definedName name="FDD_121_8" hidden="1">"A33603"</definedName>
    <definedName name="FDD_121_9" hidden="1">"A33969"</definedName>
    <definedName name="FDD_122_0" hidden="1">"A30681"</definedName>
    <definedName name="FDD_122_1" hidden="1">"A31047"</definedName>
    <definedName name="FDD_122_10" hidden="1">"A34334"</definedName>
    <definedName name="FDD_122_11" hidden="1">"A34699"</definedName>
    <definedName name="FDD_122_12" hidden="1">"A35064"</definedName>
    <definedName name="FDD_122_13" hidden="1">"A35430"</definedName>
    <definedName name="FDD_122_14" hidden="1">"A35795"</definedName>
    <definedName name="FDD_122_2" hidden="1">"A31412"</definedName>
    <definedName name="FDD_122_3" hidden="1">"A31777"</definedName>
    <definedName name="FDD_122_4" hidden="1">"A32142"</definedName>
    <definedName name="FDD_122_5" hidden="1">"A32508"</definedName>
    <definedName name="FDD_122_6" hidden="1">"A32873"</definedName>
    <definedName name="FDD_122_7" hidden="1">"A33238"</definedName>
    <definedName name="FDD_122_8" hidden="1">"A33603"</definedName>
    <definedName name="FDD_122_9" hidden="1">"A33969"</definedName>
    <definedName name="FDD_123_0" hidden="1">"A30681"</definedName>
    <definedName name="FDD_123_1" hidden="1">"A31047"</definedName>
    <definedName name="FDD_123_10" hidden="1">"A34334"</definedName>
    <definedName name="FDD_123_11" hidden="1">"A34699"</definedName>
    <definedName name="FDD_123_12" hidden="1">"A35064"</definedName>
    <definedName name="FDD_123_13" hidden="1">"A35430"</definedName>
    <definedName name="FDD_123_14" hidden="1">"A35795"</definedName>
    <definedName name="FDD_123_2" hidden="1">"A31412"</definedName>
    <definedName name="FDD_123_3" hidden="1">"A31777"</definedName>
    <definedName name="FDD_123_4" hidden="1">"A32142"</definedName>
    <definedName name="FDD_123_5" hidden="1">"A32508"</definedName>
    <definedName name="FDD_123_6" hidden="1">"A32873"</definedName>
    <definedName name="FDD_123_7" hidden="1">"A33238"</definedName>
    <definedName name="FDD_123_8" hidden="1">"A33603"</definedName>
    <definedName name="FDD_123_9" hidden="1">"A33969"</definedName>
    <definedName name="FDD_124_0" hidden="1">"A30681"</definedName>
    <definedName name="FDD_124_1" hidden="1">"A31047"</definedName>
    <definedName name="FDD_124_10" hidden="1">"A34334"</definedName>
    <definedName name="FDD_124_11" hidden="1">"A34699"</definedName>
    <definedName name="FDD_124_12" hidden="1">"A35064"</definedName>
    <definedName name="FDD_124_13" hidden="1">"A35430"</definedName>
    <definedName name="FDD_124_14" hidden="1">"A35795"</definedName>
    <definedName name="FDD_124_2" hidden="1">"A31412"</definedName>
    <definedName name="FDD_124_3" hidden="1">"A31777"</definedName>
    <definedName name="FDD_124_4" hidden="1">"A32142"</definedName>
    <definedName name="FDD_124_5" hidden="1">"A32508"</definedName>
    <definedName name="FDD_124_6" hidden="1">"A32873"</definedName>
    <definedName name="FDD_124_7" hidden="1">"A33238"</definedName>
    <definedName name="FDD_124_8" hidden="1">"A33603"</definedName>
    <definedName name="FDD_124_9" hidden="1">"A33969"</definedName>
    <definedName name="FDD_125_0" hidden="1">"A30681"</definedName>
    <definedName name="FDD_125_1" hidden="1">"A31047"</definedName>
    <definedName name="FDD_125_10" hidden="1">"A34334"</definedName>
    <definedName name="FDD_125_11" hidden="1">"A34699"</definedName>
    <definedName name="FDD_125_12" hidden="1">"A35064"</definedName>
    <definedName name="FDD_125_13" hidden="1">"A35430"</definedName>
    <definedName name="FDD_125_14" hidden="1">"A35795"</definedName>
    <definedName name="FDD_125_2" hidden="1">"A31412"</definedName>
    <definedName name="FDD_125_3" hidden="1">"A31777"</definedName>
    <definedName name="FDD_125_4" hidden="1">"A32142"</definedName>
    <definedName name="FDD_125_5" hidden="1">"A32508"</definedName>
    <definedName name="FDD_125_6" hidden="1">"A32873"</definedName>
    <definedName name="FDD_125_7" hidden="1">"A33238"</definedName>
    <definedName name="FDD_125_8" hidden="1">"A33603"</definedName>
    <definedName name="FDD_125_9" hidden="1">"A33969"</definedName>
    <definedName name="FDD_126_0" hidden="1">"A30681"</definedName>
    <definedName name="FDD_126_1" hidden="1">"A31047"</definedName>
    <definedName name="FDD_126_10" hidden="1">"A34334"</definedName>
    <definedName name="FDD_126_11" hidden="1">"A34699"</definedName>
    <definedName name="FDD_126_12" hidden="1">"A35064"</definedName>
    <definedName name="FDD_126_13" hidden="1">"A35430"</definedName>
    <definedName name="FDD_126_14" hidden="1">"A35795"</definedName>
    <definedName name="FDD_126_2" hidden="1">"A31412"</definedName>
    <definedName name="FDD_126_3" hidden="1">"A31777"</definedName>
    <definedName name="FDD_126_4" hidden="1">"A32142"</definedName>
    <definedName name="FDD_126_5" hidden="1">"A32508"</definedName>
    <definedName name="FDD_126_6" hidden="1">"A32873"</definedName>
    <definedName name="FDD_126_7" hidden="1">"A33238"</definedName>
    <definedName name="FDD_126_8" hidden="1">"A33603"</definedName>
    <definedName name="FDD_126_9" hidden="1">"A33969"</definedName>
    <definedName name="FDD_127_0" hidden="1">"A30681"</definedName>
    <definedName name="FDD_127_1" hidden="1">"A31047"</definedName>
    <definedName name="FDD_127_10" hidden="1">"A34334"</definedName>
    <definedName name="FDD_127_11" hidden="1">"A34699"</definedName>
    <definedName name="FDD_127_12" hidden="1">"A35064"</definedName>
    <definedName name="FDD_127_13" hidden="1">"A35430"</definedName>
    <definedName name="FDD_127_14" hidden="1">"A35795"</definedName>
    <definedName name="FDD_127_2" hidden="1">"A31412"</definedName>
    <definedName name="FDD_127_3" hidden="1">"A31777"</definedName>
    <definedName name="FDD_127_4" hidden="1">"A32142"</definedName>
    <definedName name="FDD_127_5" hidden="1">"A32508"</definedName>
    <definedName name="FDD_127_6" hidden="1">"A32873"</definedName>
    <definedName name="FDD_127_7" hidden="1">"A33238"</definedName>
    <definedName name="FDD_127_8" hidden="1">"A33603"</definedName>
    <definedName name="FDD_127_9" hidden="1">"A33969"</definedName>
    <definedName name="FDD_128_0" hidden="1">"A30681"</definedName>
    <definedName name="FDD_128_1" hidden="1">"A31047"</definedName>
    <definedName name="FDD_128_10" hidden="1">"A34334"</definedName>
    <definedName name="FDD_128_11" hidden="1">"A34699"</definedName>
    <definedName name="FDD_128_12" hidden="1">"A35064"</definedName>
    <definedName name="FDD_128_13" hidden="1">"A35430"</definedName>
    <definedName name="FDD_128_14" hidden="1">"A35795"</definedName>
    <definedName name="FDD_128_2" hidden="1">"A31412"</definedName>
    <definedName name="FDD_128_3" hidden="1">"A31777"</definedName>
    <definedName name="FDD_128_4" hidden="1">"A32142"</definedName>
    <definedName name="FDD_128_5" hidden="1">"A32508"</definedName>
    <definedName name="FDD_128_6" hidden="1">"A32873"</definedName>
    <definedName name="FDD_128_7" hidden="1">"A33238"</definedName>
    <definedName name="FDD_128_8" hidden="1">"A33603"</definedName>
    <definedName name="FDD_128_9" hidden="1">"A33969"</definedName>
    <definedName name="FDD_129_0" hidden="1">"A30681"</definedName>
    <definedName name="FDD_129_1" hidden="1">"A31047"</definedName>
    <definedName name="FDD_129_10" hidden="1">"A34334"</definedName>
    <definedName name="FDD_129_11" hidden="1">"A34699"</definedName>
    <definedName name="FDD_129_12" hidden="1">"A35064"</definedName>
    <definedName name="FDD_129_13" hidden="1">"A35430"</definedName>
    <definedName name="FDD_129_14" hidden="1">"A35795"</definedName>
    <definedName name="FDD_129_2" hidden="1">"A31412"</definedName>
    <definedName name="FDD_129_3" hidden="1">"A31777"</definedName>
    <definedName name="FDD_129_4" hidden="1">"A32142"</definedName>
    <definedName name="FDD_129_5" hidden="1">"A32508"</definedName>
    <definedName name="FDD_129_6" hidden="1">"A32873"</definedName>
    <definedName name="FDD_129_7" hidden="1">"A33238"</definedName>
    <definedName name="FDD_129_8" hidden="1">"A33603"</definedName>
    <definedName name="FDD_129_9" hidden="1">"A33969"</definedName>
    <definedName name="FDD_13_0" hidden="1">"A25569"</definedName>
    <definedName name="FDD_130_0" hidden="1">"A30681"</definedName>
    <definedName name="FDD_130_1" hidden="1">"A31047"</definedName>
    <definedName name="FDD_130_10" hidden="1">"A34334"</definedName>
    <definedName name="FDD_130_11" hidden="1">"A34699"</definedName>
    <definedName name="FDD_130_12" hidden="1">"A35064"</definedName>
    <definedName name="FDD_130_13" hidden="1">"A35430"</definedName>
    <definedName name="FDD_130_14" hidden="1">"A35795"</definedName>
    <definedName name="FDD_130_2" hidden="1">"A31412"</definedName>
    <definedName name="FDD_130_3" hidden="1">"A31777"</definedName>
    <definedName name="FDD_130_4" hidden="1">"A32142"</definedName>
    <definedName name="FDD_130_5" hidden="1">"A32508"</definedName>
    <definedName name="FDD_130_6" hidden="1">"A32873"</definedName>
    <definedName name="FDD_130_7" hidden="1">"A33238"</definedName>
    <definedName name="FDD_130_8" hidden="1">"A33603"</definedName>
    <definedName name="FDD_130_9" hidden="1">"A33969"</definedName>
    <definedName name="FDD_131_0" hidden="1">"A30681"</definedName>
    <definedName name="FDD_131_1" hidden="1">"A31047"</definedName>
    <definedName name="FDD_131_10" hidden="1">"A34334"</definedName>
    <definedName name="FDD_131_11" hidden="1">"A34699"</definedName>
    <definedName name="FDD_131_12" hidden="1">"A35064"</definedName>
    <definedName name="FDD_131_13" hidden="1">"A35430"</definedName>
    <definedName name="FDD_131_14" hidden="1">"A35795"</definedName>
    <definedName name="FDD_131_2" hidden="1">"A31412"</definedName>
    <definedName name="FDD_131_3" hidden="1">"A31777"</definedName>
    <definedName name="FDD_131_4" hidden="1">"A32142"</definedName>
    <definedName name="FDD_131_5" hidden="1">"A32508"</definedName>
    <definedName name="FDD_131_6" hidden="1">"A32873"</definedName>
    <definedName name="FDD_131_7" hidden="1">"A33238"</definedName>
    <definedName name="FDD_131_8" hidden="1">"A33603"</definedName>
    <definedName name="FDD_131_9" hidden="1">"A33969"</definedName>
    <definedName name="FDD_132_0" hidden="1">"U30681"</definedName>
    <definedName name="FDD_132_1" hidden="1">"U31047"</definedName>
    <definedName name="FDD_132_10" hidden="1">"U34334"</definedName>
    <definedName name="FDD_132_11" hidden="1">"U34699"</definedName>
    <definedName name="FDD_132_12" hidden="1">"U35064"</definedName>
    <definedName name="FDD_132_13" hidden="1">"U35430"</definedName>
    <definedName name="FDD_132_14" hidden="1">"U35795"</definedName>
    <definedName name="FDD_132_2" hidden="1">"U31412"</definedName>
    <definedName name="FDD_132_3" hidden="1">"U31777"</definedName>
    <definedName name="FDD_132_4" hidden="1">"U32142"</definedName>
    <definedName name="FDD_132_5" hidden="1">"U32508"</definedName>
    <definedName name="FDD_132_6" hidden="1">"U32873"</definedName>
    <definedName name="FDD_132_7" hidden="1">"U33238"</definedName>
    <definedName name="FDD_132_8" hidden="1">"U33603"</definedName>
    <definedName name="FDD_132_9" hidden="1">"U33969"</definedName>
    <definedName name="FDD_133_0" hidden="1">"A30681"</definedName>
    <definedName name="FDD_133_1" hidden="1">"A31047"</definedName>
    <definedName name="FDD_133_10" hidden="1">"A34334"</definedName>
    <definedName name="FDD_133_11" hidden="1">"A34699"</definedName>
    <definedName name="FDD_133_12" hidden="1">"A35064"</definedName>
    <definedName name="FDD_133_13" hidden="1">"A35430"</definedName>
    <definedName name="FDD_133_14" hidden="1">"A35795"</definedName>
    <definedName name="FDD_133_2" hidden="1">"A31412"</definedName>
    <definedName name="FDD_133_3" hidden="1">"A31777"</definedName>
    <definedName name="FDD_133_4" hidden="1">"A32142"</definedName>
    <definedName name="FDD_133_5" hidden="1">"A32508"</definedName>
    <definedName name="FDD_133_6" hidden="1">"A32873"</definedName>
    <definedName name="FDD_133_7" hidden="1">"A33238"</definedName>
    <definedName name="FDD_133_8" hidden="1">"A33603"</definedName>
    <definedName name="FDD_133_9" hidden="1">"A33969"</definedName>
    <definedName name="FDD_134_0" hidden="1">"A30681"</definedName>
    <definedName name="FDD_134_1" hidden="1">"A31047"</definedName>
    <definedName name="FDD_134_10" hidden="1">"A34334"</definedName>
    <definedName name="FDD_134_11" hidden="1">"A34699"</definedName>
    <definedName name="FDD_134_12" hidden="1">"A35064"</definedName>
    <definedName name="FDD_134_13" hidden="1">"A35430"</definedName>
    <definedName name="FDD_134_14" hidden="1">"A35795"</definedName>
    <definedName name="FDD_134_2" hidden="1">"A31412"</definedName>
    <definedName name="FDD_134_3" hidden="1">"A31777"</definedName>
    <definedName name="FDD_134_4" hidden="1">"A32142"</definedName>
    <definedName name="FDD_134_5" hidden="1">"A32508"</definedName>
    <definedName name="FDD_134_6" hidden="1">"A32873"</definedName>
    <definedName name="FDD_134_7" hidden="1">"A33238"</definedName>
    <definedName name="FDD_134_8" hidden="1">"A33603"</definedName>
    <definedName name="FDD_134_9" hidden="1">"A33969"</definedName>
    <definedName name="FDD_135_0" hidden="1">"A30681"</definedName>
    <definedName name="FDD_135_1" hidden="1">"A31047"</definedName>
    <definedName name="FDD_135_10" hidden="1">"A34334"</definedName>
    <definedName name="FDD_135_11" hidden="1">"A34699"</definedName>
    <definedName name="FDD_135_12" hidden="1">"A35064"</definedName>
    <definedName name="FDD_135_13" hidden="1">"A35430"</definedName>
    <definedName name="FDD_135_14" hidden="1">"A35795"</definedName>
    <definedName name="FDD_135_2" hidden="1">"A31412"</definedName>
    <definedName name="FDD_135_3" hidden="1">"A31777"</definedName>
    <definedName name="FDD_135_4" hidden="1">"A32142"</definedName>
    <definedName name="FDD_135_5" hidden="1">"A32508"</definedName>
    <definedName name="FDD_135_6" hidden="1">"A32873"</definedName>
    <definedName name="FDD_135_7" hidden="1">"A33238"</definedName>
    <definedName name="FDD_135_8" hidden="1">"A33603"</definedName>
    <definedName name="FDD_135_9" hidden="1">"A33969"</definedName>
    <definedName name="FDD_136_0" hidden="1">"A30681"</definedName>
    <definedName name="FDD_136_1" hidden="1">"A31047"</definedName>
    <definedName name="FDD_136_10" hidden="1">"A34334"</definedName>
    <definedName name="FDD_136_11" hidden="1">"A34699"</definedName>
    <definedName name="FDD_136_12" hidden="1">"A35064"</definedName>
    <definedName name="FDD_136_13" hidden="1">"A35430"</definedName>
    <definedName name="FDD_136_14" hidden="1">"A35795"</definedName>
    <definedName name="FDD_136_2" hidden="1">"A31412"</definedName>
    <definedName name="FDD_136_3" hidden="1">"A31777"</definedName>
    <definedName name="FDD_136_4" hidden="1">"A32142"</definedName>
    <definedName name="FDD_136_5" hidden="1">"A32508"</definedName>
    <definedName name="FDD_136_6" hidden="1">"A32873"</definedName>
    <definedName name="FDD_136_7" hidden="1">"A33238"</definedName>
    <definedName name="FDD_136_8" hidden="1">"A33603"</definedName>
    <definedName name="FDD_136_9" hidden="1">"A33969"</definedName>
    <definedName name="FDD_137_0" hidden="1">"A30681"</definedName>
    <definedName name="FDD_137_1" hidden="1">"A31047"</definedName>
    <definedName name="FDD_137_10" hidden="1">"A34334"</definedName>
    <definedName name="FDD_137_11" hidden="1">"A34699"</definedName>
    <definedName name="FDD_137_12" hidden="1">"A35064"</definedName>
    <definedName name="FDD_137_13" hidden="1">"A35430"</definedName>
    <definedName name="FDD_137_14" hidden="1">"A35795"</definedName>
    <definedName name="FDD_137_2" hidden="1">"A31412"</definedName>
    <definedName name="FDD_137_3" hidden="1">"A31777"</definedName>
    <definedName name="FDD_137_4" hidden="1">"A32142"</definedName>
    <definedName name="FDD_137_5" hidden="1">"A32508"</definedName>
    <definedName name="FDD_137_6" hidden="1">"A32873"</definedName>
    <definedName name="FDD_137_7" hidden="1">"A33238"</definedName>
    <definedName name="FDD_137_8" hidden="1">"A33603"</definedName>
    <definedName name="FDD_137_9" hidden="1">"A33969"</definedName>
    <definedName name="FDD_138_0" hidden="1">"A30681"</definedName>
    <definedName name="FDD_138_1" hidden="1">"A31047"</definedName>
    <definedName name="FDD_138_10" hidden="1">"A34334"</definedName>
    <definedName name="FDD_138_11" hidden="1">"A34699"</definedName>
    <definedName name="FDD_138_12" hidden="1">"A35064"</definedName>
    <definedName name="FDD_138_13" hidden="1">"A35430"</definedName>
    <definedName name="FDD_138_14" hidden="1">"A35795"</definedName>
    <definedName name="FDD_138_2" hidden="1">"A31412"</definedName>
    <definedName name="FDD_138_3" hidden="1">"A31777"</definedName>
    <definedName name="FDD_138_4" hidden="1">"A32142"</definedName>
    <definedName name="FDD_138_5" hidden="1">"A32508"</definedName>
    <definedName name="FDD_138_6" hidden="1">"A32873"</definedName>
    <definedName name="FDD_138_7" hidden="1">"A33238"</definedName>
    <definedName name="FDD_138_8" hidden="1">"A33603"</definedName>
    <definedName name="FDD_138_9" hidden="1">"A33969"</definedName>
    <definedName name="FDD_139_0" hidden="1">"A30681"</definedName>
    <definedName name="FDD_139_1" hidden="1">"A31047"</definedName>
    <definedName name="FDD_139_10" hidden="1">"U34334"</definedName>
    <definedName name="FDD_139_11" hidden="1">"U34699"</definedName>
    <definedName name="FDD_139_12" hidden="1">"U35064"</definedName>
    <definedName name="FDD_139_13" hidden="1">"U35430"</definedName>
    <definedName name="FDD_139_14" hidden="1">"U35795"</definedName>
    <definedName name="FDD_139_2" hidden="1">"A31412"</definedName>
    <definedName name="FDD_139_3" hidden="1">"U31777"</definedName>
    <definedName name="FDD_139_4" hidden="1">"U32142"</definedName>
    <definedName name="FDD_139_5" hidden="1">"U32508"</definedName>
    <definedName name="FDD_139_6" hidden="1">"U32873"</definedName>
    <definedName name="FDD_139_7" hidden="1">"U33238"</definedName>
    <definedName name="FDD_139_8" hidden="1">"U33603"</definedName>
    <definedName name="FDD_139_9" hidden="1">"U33969"</definedName>
    <definedName name="FDD_14_0" hidden="1">"A25569"</definedName>
    <definedName name="FDD_140_0" hidden="1">"A25569"</definedName>
    <definedName name="FDD_141_0" hidden="1">"A30681"</definedName>
    <definedName name="FDD_141_1" hidden="1">"A31047"</definedName>
    <definedName name="FDD_141_10" hidden="1">"A34334"</definedName>
    <definedName name="FDD_141_11" hidden="1">"A34699"</definedName>
    <definedName name="FDD_141_12" hidden="1">"A35064"</definedName>
    <definedName name="FDD_141_13" hidden="1">"A35430"</definedName>
    <definedName name="FDD_141_14" hidden="1">"A35795"</definedName>
    <definedName name="FDD_141_2" hidden="1">"A31412"</definedName>
    <definedName name="FDD_141_3" hidden="1">"A31777"</definedName>
    <definedName name="FDD_141_4" hidden="1">"A32142"</definedName>
    <definedName name="FDD_141_5" hidden="1">"A32508"</definedName>
    <definedName name="FDD_141_6" hidden="1">"A32873"</definedName>
    <definedName name="FDD_141_7" hidden="1">"A33238"</definedName>
    <definedName name="FDD_141_8" hidden="1">"A33603"</definedName>
    <definedName name="FDD_141_9" hidden="1">"A33969"</definedName>
    <definedName name="FDD_142_0" hidden="1">"A30681"</definedName>
    <definedName name="FDD_142_1" hidden="1">"A31047"</definedName>
    <definedName name="FDD_142_10" hidden="1">"A34334"</definedName>
    <definedName name="FDD_142_11" hidden="1">"A34699"</definedName>
    <definedName name="FDD_142_12" hidden="1">"A35064"</definedName>
    <definedName name="FDD_142_13" hidden="1">"A35430"</definedName>
    <definedName name="FDD_142_14" hidden="1">"A35795"</definedName>
    <definedName name="FDD_142_2" hidden="1">"A31412"</definedName>
    <definedName name="FDD_142_3" hidden="1">"A31777"</definedName>
    <definedName name="FDD_142_4" hidden="1">"A32142"</definedName>
    <definedName name="FDD_142_5" hidden="1">"A32508"</definedName>
    <definedName name="FDD_142_6" hidden="1">"A32873"</definedName>
    <definedName name="FDD_142_7" hidden="1">"A33238"</definedName>
    <definedName name="FDD_142_8" hidden="1">"A33603"</definedName>
    <definedName name="FDD_142_9" hidden="1">"A33969"</definedName>
    <definedName name="FDD_143_0" hidden="1">"A30681"</definedName>
    <definedName name="FDD_143_1" hidden="1">"A31047"</definedName>
    <definedName name="FDD_143_10" hidden="1">"A34334"</definedName>
    <definedName name="FDD_143_11" hidden="1">"A34699"</definedName>
    <definedName name="FDD_143_12" hidden="1">"A35064"</definedName>
    <definedName name="FDD_143_13" hidden="1">"A35430"</definedName>
    <definedName name="FDD_143_14" hidden="1">"A35795"</definedName>
    <definedName name="FDD_143_2" hidden="1">"A31412"</definedName>
    <definedName name="FDD_143_3" hidden="1">"A31777"</definedName>
    <definedName name="FDD_143_4" hidden="1">"A32142"</definedName>
    <definedName name="FDD_143_5" hidden="1">"A32508"</definedName>
    <definedName name="FDD_143_6" hidden="1">"A32873"</definedName>
    <definedName name="FDD_143_7" hidden="1">"A33238"</definedName>
    <definedName name="FDD_143_8" hidden="1">"A33603"</definedName>
    <definedName name="FDD_143_9" hidden="1">"A33969"</definedName>
    <definedName name="FDD_144_0" hidden="1">"A30681"</definedName>
    <definedName name="FDD_144_1" hidden="1">"A31047"</definedName>
    <definedName name="FDD_144_10" hidden="1">"A34334"</definedName>
    <definedName name="FDD_144_11" hidden="1">"A34699"</definedName>
    <definedName name="FDD_144_12" hidden="1">"A35064"</definedName>
    <definedName name="FDD_144_13" hidden="1">"A35430"</definedName>
    <definedName name="FDD_144_14" hidden="1">"A35795"</definedName>
    <definedName name="FDD_144_2" hidden="1">"A31412"</definedName>
    <definedName name="FDD_144_3" hidden="1">"A31777"</definedName>
    <definedName name="FDD_144_4" hidden="1">"A32142"</definedName>
    <definedName name="FDD_144_5" hidden="1">"A32508"</definedName>
    <definedName name="FDD_144_6" hidden="1">"A32873"</definedName>
    <definedName name="FDD_144_7" hidden="1">"A33238"</definedName>
    <definedName name="FDD_144_8" hidden="1">"A33603"</definedName>
    <definedName name="FDD_144_9" hidden="1">"A33969"</definedName>
    <definedName name="FDD_145_0" hidden="1">"A30681"</definedName>
    <definedName name="FDD_145_1" hidden="1">"A31047"</definedName>
    <definedName name="FDD_145_10" hidden="1">"A34334"</definedName>
    <definedName name="FDD_145_11" hidden="1">"A34699"</definedName>
    <definedName name="FDD_145_12" hidden="1">"A35064"</definedName>
    <definedName name="FDD_145_13" hidden="1">"A35430"</definedName>
    <definedName name="FDD_145_14" hidden="1">"A35795"</definedName>
    <definedName name="FDD_145_2" hidden="1">"A31412"</definedName>
    <definedName name="FDD_145_3" hidden="1">"A31777"</definedName>
    <definedName name="FDD_145_4" hidden="1">"A32142"</definedName>
    <definedName name="FDD_145_5" hidden="1">"A32508"</definedName>
    <definedName name="FDD_145_6" hidden="1">"A32873"</definedName>
    <definedName name="FDD_145_7" hidden="1">"A33238"</definedName>
    <definedName name="FDD_145_8" hidden="1">"A33603"</definedName>
    <definedName name="FDD_145_9" hidden="1">"A33969"</definedName>
    <definedName name="FDD_146_0" hidden="1">"A30681"</definedName>
    <definedName name="FDD_146_1" hidden="1">"A31047"</definedName>
    <definedName name="FDD_146_10" hidden="1">"A34334"</definedName>
    <definedName name="FDD_146_11" hidden="1">"A34699"</definedName>
    <definedName name="FDD_146_12" hidden="1">"A35064"</definedName>
    <definedName name="FDD_146_13" hidden="1">"A35430"</definedName>
    <definedName name="FDD_146_14" hidden="1">"A35795"</definedName>
    <definedName name="FDD_146_2" hidden="1">"A31412"</definedName>
    <definedName name="FDD_146_3" hidden="1">"A31777"</definedName>
    <definedName name="FDD_146_4" hidden="1">"A32142"</definedName>
    <definedName name="FDD_146_5" hidden="1">"A32508"</definedName>
    <definedName name="FDD_146_6" hidden="1">"A32873"</definedName>
    <definedName name="FDD_146_7" hidden="1">"A33238"</definedName>
    <definedName name="FDD_146_8" hidden="1">"A33603"</definedName>
    <definedName name="FDD_146_9" hidden="1">"A33969"</definedName>
    <definedName name="FDD_147_0" hidden="1">"U30681"</definedName>
    <definedName name="FDD_147_1" hidden="1">"U31047"</definedName>
    <definedName name="FDD_147_10" hidden="1">"U34334"</definedName>
    <definedName name="FDD_147_11" hidden="1">"U34699"</definedName>
    <definedName name="FDD_147_12" hidden="1">"U35064"</definedName>
    <definedName name="FDD_147_13" hidden="1">"U35430"</definedName>
    <definedName name="FDD_147_14" hidden="1">"U35795"</definedName>
    <definedName name="FDD_147_2" hidden="1">"U31412"</definedName>
    <definedName name="FDD_147_3" hidden="1">"U31777"</definedName>
    <definedName name="FDD_147_4" hidden="1">"U32142"</definedName>
    <definedName name="FDD_147_5" hidden="1">"U32508"</definedName>
    <definedName name="FDD_147_6" hidden="1">"U32873"</definedName>
    <definedName name="FDD_147_7" hidden="1">"U33238"</definedName>
    <definedName name="FDD_147_8" hidden="1">"U33603"</definedName>
    <definedName name="FDD_147_9" hidden="1">"U33969"</definedName>
    <definedName name="FDD_148_0" hidden="1">"A30681"</definedName>
    <definedName name="FDD_148_1" hidden="1">"A31047"</definedName>
    <definedName name="FDD_148_10" hidden="1">"A34334"</definedName>
    <definedName name="FDD_148_11" hidden="1">"A34699"</definedName>
    <definedName name="FDD_148_12" hidden="1">"A35064"</definedName>
    <definedName name="FDD_148_13" hidden="1">"A35430"</definedName>
    <definedName name="FDD_148_14" hidden="1">"A35795"</definedName>
    <definedName name="FDD_148_2" hidden="1">"A31412"</definedName>
    <definedName name="FDD_148_3" hidden="1">"A31777"</definedName>
    <definedName name="FDD_148_4" hidden="1">"A32142"</definedName>
    <definedName name="FDD_148_5" hidden="1">"A32508"</definedName>
    <definedName name="FDD_148_6" hidden="1">"A32873"</definedName>
    <definedName name="FDD_148_7" hidden="1">"A33238"</definedName>
    <definedName name="FDD_148_8" hidden="1">"A33603"</definedName>
    <definedName name="FDD_148_9" hidden="1">"A33969"</definedName>
    <definedName name="FDD_149_0" hidden="1">"U30681"</definedName>
    <definedName name="FDD_149_1" hidden="1">"U31047"</definedName>
    <definedName name="FDD_149_10" hidden="1">"U34334"</definedName>
    <definedName name="FDD_149_11" hidden="1">"U34699"</definedName>
    <definedName name="FDD_149_12" hidden="1">"U35064"</definedName>
    <definedName name="FDD_149_13" hidden="1">"U35430"</definedName>
    <definedName name="FDD_149_14" hidden="1">"A35795"</definedName>
    <definedName name="FDD_149_2" hidden="1">"U31412"</definedName>
    <definedName name="FDD_149_3" hidden="1">"U31777"</definedName>
    <definedName name="FDD_149_4" hidden="1">"U32142"</definedName>
    <definedName name="FDD_149_5" hidden="1">"U32508"</definedName>
    <definedName name="FDD_149_6" hidden="1">"U32873"</definedName>
    <definedName name="FDD_149_7" hidden="1">"U33238"</definedName>
    <definedName name="FDD_149_8" hidden="1">"U33603"</definedName>
    <definedName name="FDD_149_9" hidden="1">"U33969"</definedName>
    <definedName name="FDD_15_0" hidden="1">"A25569"</definedName>
    <definedName name="FDD_151_0" hidden="1">"A30681"</definedName>
    <definedName name="FDD_151_1" hidden="1">"A31047"</definedName>
    <definedName name="FDD_151_10" hidden="1">"A34334"</definedName>
    <definedName name="FDD_151_11" hidden="1">"A34699"</definedName>
    <definedName name="FDD_151_12" hidden="1">"A35064"</definedName>
    <definedName name="FDD_151_13" hidden="1">"A35430"</definedName>
    <definedName name="FDD_151_14" hidden="1">"A35795"</definedName>
    <definedName name="FDD_151_2" hidden="1">"A31412"</definedName>
    <definedName name="FDD_151_3" hidden="1">"A31777"</definedName>
    <definedName name="FDD_151_4" hidden="1">"A32142"</definedName>
    <definedName name="FDD_151_5" hidden="1">"A32508"</definedName>
    <definedName name="FDD_151_6" hidden="1">"A32873"</definedName>
    <definedName name="FDD_151_7" hidden="1">"A33238"</definedName>
    <definedName name="FDD_151_8" hidden="1">"A33603"</definedName>
    <definedName name="FDD_151_9" hidden="1">"A33969"</definedName>
    <definedName name="FDD_152_0" hidden="1">"A30681"</definedName>
    <definedName name="FDD_152_1" hidden="1">"A31047"</definedName>
    <definedName name="FDD_152_10" hidden="1">"A34334"</definedName>
    <definedName name="FDD_152_11" hidden="1">"A34699"</definedName>
    <definedName name="FDD_152_12" hidden="1">"A35064"</definedName>
    <definedName name="FDD_152_13" hidden="1">"A35430"</definedName>
    <definedName name="FDD_152_14" hidden="1">"A35795"</definedName>
    <definedName name="FDD_152_15" hidden="1">"E36160"</definedName>
    <definedName name="FDD_152_2" hidden="1">"A31412"</definedName>
    <definedName name="FDD_152_3" hidden="1">"A31777"</definedName>
    <definedName name="FDD_152_4" hidden="1">"A32142"</definedName>
    <definedName name="FDD_152_5" hidden="1">"A32508"</definedName>
    <definedName name="FDD_152_6" hidden="1">"A32873"</definedName>
    <definedName name="FDD_152_7" hidden="1">"A33238"</definedName>
    <definedName name="FDD_152_8" hidden="1">"A33603"</definedName>
    <definedName name="FDD_152_9" hidden="1">"A33969"</definedName>
    <definedName name="FDD_153_0" hidden="1">"A30681"</definedName>
    <definedName name="FDD_153_1" hidden="1">"A31047"</definedName>
    <definedName name="FDD_153_10" hidden="1">"A34334"</definedName>
    <definedName name="FDD_153_11" hidden="1">"A34699"</definedName>
    <definedName name="FDD_153_12" hidden="1">"A35064"</definedName>
    <definedName name="FDD_153_13" hidden="1">"A35430"</definedName>
    <definedName name="FDD_153_14" hidden="1">"A35795"</definedName>
    <definedName name="FDD_153_2" hidden="1">"A31412"</definedName>
    <definedName name="FDD_153_3" hidden="1">"A31777"</definedName>
    <definedName name="FDD_153_4" hidden="1">"A32142"</definedName>
    <definedName name="FDD_153_5" hidden="1">"A32508"</definedName>
    <definedName name="FDD_153_6" hidden="1">"A32873"</definedName>
    <definedName name="FDD_153_7" hidden="1">"A33238"</definedName>
    <definedName name="FDD_153_8" hidden="1">"A33603"</definedName>
    <definedName name="FDD_153_9" hidden="1">"A33969"</definedName>
    <definedName name="FDD_154_0" hidden="1">"A30681"</definedName>
    <definedName name="FDD_154_1" hidden="1">"A31047"</definedName>
    <definedName name="FDD_154_10" hidden="1">"A34334"</definedName>
    <definedName name="FDD_154_11" hidden="1">"A34699"</definedName>
    <definedName name="FDD_154_12" hidden="1">"A35064"</definedName>
    <definedName name="FDD_154_13" hidden="1">"A35430"</definedName>
    <definedName name="FDD_154_14" hidden="1">"A35795"</definedName>
    <definedName name="FDD_154_2" hidden="1">"A31412"</definedName>
    <definedName name="FDD_154_3" hidden="1">"A31777"</definedName>
    <definedName name="FDD_154_4" hidden="1">"A32142"</definedName>
    <definedName name="FDD_154_5" hidden="1">"A32508"</definedName>
    <definedName name="FDD_154_6" hidden="1">"A32873"</definedName>
    <definedName name="FDD_154_7" hidden="1">"A33238"</definedName>
    <definedName name="FDD_154_8" hidden="1">"A33603"</definedName>
    <definedName name="FDD_154_9" hidden="1">"A33969"</definedName>
    <definedName name="FDD_155_0" hidden="1">"A25569"</definedName>
    <definedName name="FDD_156_0" hidden="1">"A30681"</definedName>
    <definedName name="FDD_156_1" hidden="1">"A31047"</definedName>
    <definedName name="FDD_156_10" hidden="1">"A34334"</definedName>
    <definedName name="FDD_156_11" hidden="1">"A34699"</definedName>
    <definedName name="FDD_156_12" hidden="1">"A35064"</definedName>
    <definedName name="FDD_156_13" hidden="1">"A35430"</definedName>
    <definedName name="FDD_156_14" hidden="1">"A35795"</definedName>
    <definedName name="FDD_156_15" hidden="1">"E36160"</definedName>
    <definedName name="FDD_156_2" hidden="1">"A31412"</definedName>
    <definedName name="FDD_156_3" hidden="1">"A31777"</definedName>
    <definedName name="FDD_156_4" hidden="1">"A32142"</definedName>
    <definedName name="FDD_156_5" hidden="1">"A32508"</definedName>
    <definedName name="FDD_156_6" hidden="1">"A32873"</definedName>
    <definedName name="FDD_156_7" hidden="1">"A33238"</definedName>
    <definedName name="FDD_156_8" hidden="1">"A33603"</definedName>
    <definedName name="FDD_156_9" hidden="1">"A33969"</definedName>
    <definedName name="FDD_157_0" hidden="1">"A30681"</definedName>
    <definedName name="FDD_157_1" hidden="1">"A31047"</definedName>
    <definedName name="FDD_157_10" hidden="1">"A34334"</definedName>
    <definedName name="FDD_157_11" hidden="1">"A34699"</definedName>
    <definedName name="FDD_157_12" hidden="1">"A35064"</definedName>
    <definedName name="FDD_157_13" hidden="1">"A35430"</definedName>
    <definedName name="FDD_157_14" hidden="1">"A35795"</definedName>
    <definedName name="FDD_157_2" hidden="1">"A31412"</definedName>
    <definedName name="FDD_157_3" hidden="1">"A31777"</definedName>
    <definedName name="FDD_157_4" hidden="1">"A32142"</definedName>
    <definedName name="FDD_157_5" hidden="1">"A32508"</definedName>
    <definedName name="FDD_157_6" hidden="1">"A32873"</definedName>
    <definedName name="FDD_157_7" hidden="1">"A33238"</definedName>
    <definedName name="FDD_157_8" hidden="1">"A33603"</definedName>
    <definedName name="FDD_157_9" hidden="1">"A33969"</definedName>
    <definedName name="FDD_158_0" hidden="1">"A30681"</definedName>
    <definedName name="FDD_158_1" hidden="1">"A31047"</definedName>
    <definedName name="FDD_158_10" hidden="1">"A34334"</definedName>
    <definedName name="FDD_158_11" hidden="1">"A34699"</definedName>
    <definedName name="FDD_158_12" hidden="1">"A35064"</definedName>
    <definedName name="FDD_158_13" hidden="1">"A35430"</definedName>
    <definedName name="FDD_158_14" hidden="1">"A35795"</definedName>
    <definedName name="FDD_158_15" hidden="1">"E36160"</definedName>
    <definedName name="FDD_158_2" hidden="1">"A31412"</definedName>
    <definedName name="FDD_158_3" hidden="1">"A31777"</definedName>
    <definedName name="FDD_158_4" hidden="1">"A32142"</definedName>
    <definedName name="FDD_158_5" hidden="1">"A32508"</definedName>
    <definedName name="FDD_158_6" hidden="1">"A32873"</definedName>
    <definedName name="FDD_158_7" hidden="1">"A33238"</definedName>
    <definedName name="FDD_158_8" hidden="1">"A33603"</definedName>
    <definedName name="FDD_158_9" hidden="1">"A33969"</definedName>
    <definedName name="FDD_159_0" hidden="1">"A30681"</definedName>
    <definedName name="FDD_159_1" hidden="1">"A31047"</definedName>
    <definedName name="FDD_159_10" hidden="1">"A34334"</definedName>
    <definedName name="FDD_159_11" hidden="1">"A34699"</definedName>
    <definedName name="FDD_159_12" hidden="1">"A35064"</definedName>
    <definedName name="FDD_159_13" hidden="1">"A35430"</definedName>
    <definedName name="FDD_159_14" hidden="1">"A35795"</definedName>
    <definedName name="FDD_159_2" hidden="1">"A31412"</definedName>
    <definedName name="FDD_159_3" hidden="1">"A31777"</definedName>
    <definedName name="FDD_159_4" hidden="1">"A32142"</definedName>
    <definedName name="FDD_159_5" hidden="1">"A32508"</definedName>
    <definedName name="FDD_159_6" hidden="1">"A32873"</definedName>
    <definedName name="FDD_159_7" hidden="1">"A33238"</definedName>
    <definedName name="FDD_159_8" hidden="1">"A33603"</definedName>
    <definedName name="FDD_159_9" hidden="1">"A33969"</definedName>
    <definedName name="FDD_16_0" hidden="1">"A25569"</definedName>
    <definedName name="FDD_160_0" hidden="1">"A30681"</definedName>
    <definedName name="FDD_160_1" hidden="1">"A31047"</definedName>
    <definedName name="FDD_160_10" hidden="1">"A34334"</definedName>
    <definedName name="FDD_160_11" hidden="1">"A34699"</definedName>
    <definedName name="FDD_160_12" hidden="1">"A35064"</definedName>
    <definedName name="FDD_160_13" hidden="1">"A35430"</definedName>
    <definedName name="FDD_160_14" hidden="1">"A35795"</definedName>
    <definedName name="FDD_160_15" hidden="1">"E36160"</definedName>
    <definedName name="FDD_160_2" hidden="1">"A31412"</definedName>
    <definedName name="FDD_160_3" hidden="1">"A31777"</definedName>
    <definedName name="FDD_160_4" hidden="1">"A32142"</definedName>
    <definedName name="FDD_160_5" hidden="1">"A32508"</definedName>
    <definedName name="FDD_160_6" hidden="1">"A32873"</definedName>
    <definedName name="FDD_160_7" hidden="1">"A33238"</definedName>
    <definedName name="FDD_160_8" hidden="1">"A33603"</definedName>
    <definedName name="FDD_160_9" hidden="1">"A33969"</definedName>
    <definedName name="FDD_161_0" hidden="1">"A30681"</definedName>
    <definedName name="FDD_161_1" hidden="1">"A31047"</definedName>
    <definedName name="FDD_161_10" hidden="1">"A34334"</definedName>
    <definedName name="FDD_161_11" hidden="1">"A34699"</definedName>
    <definedName name="FDD_161_12" hidden="1">"A35064"</definedName>
    <definedName name="FDD_161_13" hidden="1">"A35430"</definedName>
    <definedName name="FDD_161_14" hidden="1">"A35795"</definedName>
    <definedName name="FDD_161_2" hidden="1">"A31412"</definedName>
    <definedName name="FDD_161_3" hidden="1">"A31777"</definedName>
    <definedName name="FDD_161_4" hidden="1">"A32142"</definedName>
    <definedName name="FDD_161_5" hidden="1">"A32508"</definedName>
    <definedName name="FDD_161_6" hidden="1">"A32873"</definedName>
    <definedName name="FDD_161_7" hidden="1">"A33238"</definedName>
    <definedName name="FDD_161_8" hidden="1">"A33603"</definedName>
    <definedName name="FDD_161_9" hidden="1">"A33969"</definedName>
    <definedName name="FDD_162_0" hidden="1">"A30681"</definedName>
    <definedName name="FDD_162_1" hidden="1">"A31047"</definedName>
    <definedName name="FDD_162_10" hidden="1">"A34334"</definedName>
    <definedName name="FDD_162_11" hidden="1">"A34699"</definedName>
    <definedName name="FDD_162_12" hidden="1">"A35064"</definedName>
    <definedName name="FDD_162_13" hidden="1">"A35430"</definedName>
    <definedName name="FDD_162_14" hidden="1">"A35795"</definedName>
    <definedName name="FDD_162_2" hidden="1">"A31412"</definedName>
    <definedName name="FDD_162_3" hidden="1">"A31777"</definedName>
    <definedName name="FDD_162_4" hidden="1">"A32142"</definedName>
    <definedName name="FDD_162_5" hidden="1">"A32508"</definedName>
    <definedName name="FDD_162_6" hidden="1">"A32873"</definedName>
    <definedName name="FDD_162_7" hidden="1">"A33238"</definedName>
    <definedName name="FDD_162_8" hidden="1">"A33603"</definedName>
    <definedName name="FDD_162_9" hidden="1">"A33969"</definedName>
    <definedName name="FDD_163_0" hidden="1">"A30681"</definedName>
    <definedName name="FDD_163_1" hidden="1">"A31047"</definedName>
    <definedName name="FDD_163_10" hidden="1">"A34334"</definedName>
    <definedName name="FDD_163_11" hidden="1">"A34699"</definedName>
    <definedName name="FDD_163_12" hidden="1">"A35064"</definedName>
    <definedName name="FDD_163_13" hidden="1">"A35430"</definedName>
    <definedName name="FDD_163_14" hidden="1">"A35795"</definedName>
    <definedName name="FDD_163_2" hidden="1">"A31412"</definedName>
    <definedName name="FDD_163_3" hidden="1">"A31777"</definedName>
    <definedName name="FDD_163_4" hidden="1">"A32142"</definedName>
    <definedName name="FDD_163_5" hidden="1">"A32508"</definedName>
    <definedName name="FDD_163_6" hidden="1">"A32873"</definedName>
    <definedName name="FDD_163_7" hidden="1">"A33238"</definedName>
    <definedName name="FDD_163_8" hidden="1">"A33603"</definedName>
    <definedName name="FDD_163_9" hidden="1">"A33969"</definedName>
    <definedName name="FDD_164_0" hidden="1">"A25569"</definedName>
    <definedName name="FDD_165_0" hidden="1">"A30681"</definedName>
    <definedName name="FDD_165_1" hidden="1">"A31047"</definedName>
    <definedName name="FDD_165_10" hidden="1">"A34334"</definedName>
    <definedName name="FDD_165_11" hidden="1">"A34699"</definedName>
    <definedName name="FDD_165_12" hidden="1">"A35064"</definedName>
    <definedName name="FDD_165_13" hidden="1">"A35430"</definedName>
    <definedName name="FDD_165_14" hidden="1">"A35795"</definedName>
    <definedName name="FDD_165_2" hidden="1">"A31412"</definedName>
    <definedName name="FDD_165_3" hidden="1">"A31777"</definedName>
    <definedName name="FDD_165_4" hidden="1">"A32142"</definedName>
    <definedName name="FDD_165_5" hidden="1">"A32508"</definedName>
    <definedName name="FDD_165_6" hidden="1">"A32873"</definedName>
    <definedName name="FDD_165_7" hidden="1">"A33238"</definedName>
    <definedName name="FDD_165_8" hidden="1">"A33603"</definedName>
    <definedName name="FDD_165_9" hidden="1">"A33969"</definedName>
    <definedName name="FDD_166_0" hidden="1">"A30681"</definedName>
    <definedName name="FDD_166_1" hidden="1">"A31047"</definedName>
    <definedName name="FDD_166_10" hidden="1">"A34334"</definedName>
    <definedName name="FDD_166_11" hidden="1">"A34699"</definedName>
    <definedName name="FDD_166_12" hidden="1">"A35064"</definedName>
    <definedName name="FDD_166_13" hidden="1">"A35430"</definedName>
    <definedName name="FDD_166_14" hidden="1">"A35795"</definedName>
    <definedName name="FDD_166_2" hidden="1">"A31412"</definedName>
    <definedName name="FDD_166_3" hidden="1">"A31777"</definedName>
    <definedName name="FDD_166_4" hidden="1">"A32142"</definedName>
    <definedName name="FDD_166_5" hidden="1">"A32508"</definedName>
    <definedName name="FDD_166_6" hidden="1">"A32873"</definedName>
    <definedName name="FDD_166_7" hidden="1">"A33238"</definedName>
    <definedName name="FDD_166_8" hidden="1">"A33603"</definedName>
    <definedName name="FDD_166_9" hidden="1">"A33969"</definedName>
    <definedName name="FDD_167_0" hidden="1">"A30681"</definedName>
    <definedName name="FDD_167_1" hidden="1">"A31047"</definedName>
    <definedName name="FDD_167_10" hidden="1">"A34334"</definedName>
    <definedName name="FDD_167_11" hidden="1">"A34699"</definedName>
    <definedName name="FDD_167_12" hidden="1">"A35064"</definedName>
    <definedName name="FDD_167_13" hidden="1">"A35430"</definedName>
    <definedName name="FDD_167_14" hidden="1">"A35795"</definedName>
    <definedName name="FDD_167_2" hidden="1">"A31412"</definedName>
    <definedName name="FDD_167_3" hidden="1">"A31777"</definedName>
    <definedName name="FDD_167_4" hidden="1">"A32142"</definedName>
    <definedName name="FDD_167_5" hidden="1">"A32508"</definedName>
    <definedName name="FDD_167_6" hidden="1">"A32873"</definedName>
    <definedName name="FDD_167_7" hidden="1">"A33238"</definedName>
    <definedName name="FDD_167_8" hidden="1">"A33603"</definedName>
    <definedName name="FDD_167_9" hidden="1">"A33969"</definedName>
    <definedName name="FDD_168_0" hidden="1">"E36160"</definedName>
    <definedName name="FDD_168_1" hidden="1">"E36525"</definedName>
    <definedName name="FDD_168_2" hidden="1">"E36891"</definedName>
    <definedName name="FDD_169_0" hidden="1">"A30681"</definedName>
    <definedName name="FDD_169_1" hidden="1">"A31047"</definedName>
    <definedName name="FDD_169_10" hidden="1">"A34334"</definedName>
    <definedName name="FDD_169_11" hidden="1">"A34699"</definedName>
    <definedName name="FDD_169_12" hidden="1">"A35064"</definedName>
    <definedName name="FDD_169_13" hidden="1">"A35430"</definedName>
    <definedName name="FDD_169_14" hidden="1">"A35795"</definedName>
    <definedName name="FDD_169_2" hidden="1">"A31412"</definedName>
    <definedName name="FDD_169_3" hidden="1">"A31777"</definedName>
    <definedName name="FDD_169_4" hidden="1">"A32142"</definedName>
    <definedName name="FDD_169_5" hidden="1">"A32508"</definedName>
    <definedName name="FDD_169_6" hidden="1">"A32873"</definedName>
    <definedName name="FDD_169_7" hidden="1">"A33238"</definedName>
    <definedName name="FDD_169_8" hidden="1">"A33603"</definedName>
    <definedName name="FDD_169_9" hidden="1">"A33969"</definedName>
    <definedName name="FDD_17_0" hidden="1">"A25569"</definedName>
    <definedName name="FDD_170_0" hidden="1">"A30681"</definedName>
    <definedName name="FDD_170_1" hidden="1">"A31047"</definedName>
    <definedName name="FDD_170_10" hidden="1">"A34334"</definedName>
    <definedName name="FDD_170_11" hidden="1">"A34699"</definedName>
    <definedName name="FDD_170_12" hidden="1">"A35064"</definedName>
    <definedName name="FDD_170_13" hidden="1">"A35430"</definedName>
    <definedName name="FDD_170_14" hidden="1">"A35795"</definedName>
    <definedName name="FDD_170_2" hidden="1">"A31412"</definedName>
    <definedName name="FDD_170_3" hidden="1">"A31777"</definedName>
    <definedName name="FDD_170_4" hidden="1">"A32142"</definedName>
    <definedName name="FDD_170_5" hidden="1">"A32508"</definedName>
    <definedName name="FDD_170_6" hidden="1">"A32873"</definedName>
    <definedName name="FDD_170_7" hidden="1">"A33238"</definedName>
    <definedName name="FDD_170_8" hidden="1">"A33603"</definedName>
    <definedName name="FDD_170_9" hidden="1">"A33969"</definedName>
    <definedName name="FDD_171_0" hidden="1">"A30681"</definedName>
    <definedName name="FDD_171_1" hidden="1">"A31047"</definedName>
    <definedName name="FDD_171_10" hidden="1">"A34334"</definedName>
    <definedName name="FDD_171_11" hidden="1">"A34699"</definedName>
    <definedName name="FDD_171_12" hidden="1">"A35064"</definedName>
    <definedName name="FDD_171_13" hidden="1">"A35430"</definedName>
    <definedName name="FDD_171_14" hidden="1">"A35795"</definedName>
    <definedName name="FDD_171_2" hidden="1">"A31412"</definedName>
    <definedName name="FDD_171_3" hidden="1">"A31777"</definedName>
    <definedName name="FDD_171_4" hidden="1">"A32142"</definedName>
    <definedName name="FDD_171_5" hidden="1">"A32508"</definedName>
    <definedName name="FDD_171_6" hidden="1">"A32873"</definedName>
    <definedName name="FDD_171_7" hidden="1">"A33238"</definedName>
    <definedName name="FDD_171_8" hidden="1">"A33603"</definedName>
    <definedName name="FDD_171_9" hidden="1">"A33969"</definedName>
    <definedName name="FDD_172_0" hidden="1">"A30681"</definedName>
    <definedName name="FDD_172_1" hidden="1">"A31047"</definedName>
    <definedName name="FDD_172_10" hidden="1">"A34334"</definedName>
    <definedName name="FDD_172_11" hidden="1">"A34699"</definedName>
    <definedName name="FDD_172_12" hidden="1">"A35064"</definedName>
    <definedName name="FDD_172_13" hidden="1">"A35430"</definedName>
    <definedName name="FDD_172_14" hidden="1">"A35795"</definedName>
    <definedName name="FDD_172_2" hidden="1">"A31412"</definedName>
    <definedName name="FDD_172_3" hidden="1">"A31777"</definedName>
    <definedName name="FDD_172_4" hidden="1">"A32142"</definedName>
    <definedName name="FDD_172_5" hidden="1">"A32508"</definedName>
    <definedName name="FDD_172_6" hidden="1">"A32873"</definedName>
    <definedName name="FDD_172_7" hidden="1">"A33238"</definedName>
    <definedName name="FDD_172_8" hidden="1">"A33603"</definedName>
    <definedName name="FDD_172_9" hidden="1">"A33969"</definedName>
    <definedName name="FDD_173_0" hidden="1">"A30681"</definedName>
    <definedName name="FDD_173_1" hidden="1">"A31047"</definedName>
    <definedName name="FDD_173_10" hidden="1">"A34334"</definedName>
    <definedName name="FDD_173_11" hidden="1">"A34699"</definedName>
    <definedName name="FDD_173_12" hidden="1">"A35064"</definedName>
    <definedName name="FDD_173_13" hidden="1">"A35430"</definedName>
    <definedName name="FDD_173_14" hidden="1">"A35795"</definedName>
    <definedName name="FDD_173_2" hidden="1">"A31412"</definedName>
    <definedName name="FDD_173_3" hidden="1">"A31777"</definedName>
    <definedName name="FDD_173_4" hidden="1">"A32142"</definedName>
    <definedName name="FDD_173_5" hidden="1">"A32508"</definedName>
    <definedName name="FDD_173_6" hidden="1">"A32873"</definedName>
    <definedName name="FDD_173_7" hidden="1">"A33238"</definedName>
    <definedName name="FDD_173_8" hidden="1">"A33603"</definedName>
    <definedName name="FDD_173_9" hidden="1">"A33969"</definedName>
    <definedName name="FDD_174_0" hidden="1">"A30681"</definedName>
    <definedName name="FDD_174_1" hidden="1">"A31047"</definedName>
    <definedName name="FDD_174_10" hidden="1">"A34334"</definedName>
    <definedName name="FDD_174_11" hidden="1">"A34699"</definedName>
    <definedName name="FDD_174_12" hidden="1">"A35064"</definedName>
    <definedName name="FDD_174_13" hidden="1">"A35430"</definedName>
    <definedName name="FDD_174_14" hidden="1">"A35795"</definedName>
    <definedName name="FDD_174_2" hidden="1">"A31412"</definedName>
    <definedName name="FDD_174_3" hidden="1">"A31777"</definedName>
    <definedName name="FDD_174_4" hidden="1">"A32142"</definedName>
    <definedName name="FDD_174_5" hidden="1">"A32508"</definedName>
    <definedName name="FDD_174_6" hidden="1">"A32873"</definedName>
    <definedName name="FDD_174_7" hidden="1">"A33238"</definedName>
    <definedName name="FDD_174_8" hidden="1">"A33603"</definedName>
    <definedName name="FDD_174_9" hidden="1">"A33969"</definedName>
    <definedName name="FDD_175_0" hidden="1">"E36160"</definedName>
    <definedName name="FDD_175_1" hidden="1">"E36525"</definedName>
    <definedName name="FDD_175_2" hidden="1">"E36891"</definedName>
    <definedName name="FDD_176_0" hidden="1">"E36160"</definedName>
    <definedName name="FDD_176_1" hidden="1">"E36525"</definedName>
    <definedName name="FDD_176_2" hidden="1">"E36891"</definedName>
    <definedName name="FDD_177_0" hidden="1">"E36160"</definedName>
    <definedName name="FDD_177_1" hidden="1">"E36525"</definedName>
    <definedName name="FDD_177_2" hidden="1">"E36891"</definedName>
    <definedName name="FDD_178_0" hidden="1">"E36160"</definedName>
    <definedName name="FDD_178_1" hidden="1">"E36525"</definedName>
    <definedName name="FDD_178_2" hidden="1">"E36891"</definedName>
    <definedName name="FDD_179_0" hidden="1">"E36160"</definedName>
    <definedName name="FDD_179_1" hidden="1">"E36525"</definedName>
    <definedName name="FDD_179_2" hidden="1">"E36891"</definedName>
    <definedName name="FDD_18_0" hidden="1">"A25569"</definedName>
    <definedName name="FDD_180_0" hidden="1">"E36160"</definedName>
    <definedName name="FDD_180_1" hidden="1">"E36525"</definedName>
    <definedName name="FDD_180_2" hidden="1">"E36891"</definedName>
    <definedName name="FDD_181_0" hidden="1">"E36160"</definedName>
    <definedName name="FDD_181_1" hidden="1">"E36525"</definedName>
    <definedName name="FDD_181_2" hidden="1">"E36891"</definedName>
    <definedName name="FDD_182_0" hidden="1">"E36160"</definedName>
    <definedName name="FDD_182_1" hidden="1">"E36525"</definedName>
    <definedName name="FDD_182_2" hidden="1">"E36891"</definedName>
    <definedName name="FDD_183_0" hidden="1">"E36160"</definedName>
    <definedName name="FDD_183_1" hidden="1">"E36525"</definedName>
    <definedName name="FDD_183_2" hidden="1">"E36891"</definedName>
    <definedName name="FDD_184_0" hidden="1">"E36160"</definedName>
    <definedName name="FDD_184_1" hidden="1">"E36525"</definedName>
    <definedName name="FDD_184_2" hidden="1">"E36891"</definedName>
    <definedName name="FDD_185_0" hidden="1">"E36160"</definedName>
    <definedName name="FDD_185_1" hidden="1">"E36525"</definedName>
    <definedName name="FDD_185_2" hidden="1">"E36891"</definedName>
    <definedName name="FDD_186_0" hidden="1">"E36160"</definedName>
    <definedName name="FDD_186_1" hidden="1">"E36525"</definedName>
    <definedName name="FDD_186_2" hidden="1">"E36891"</definedName>
    <definedName name="FDD_187_0" hidden="1">"E36160"</definedName>
    <definedName name="FDD_187_1" hidden="1">"E36525"</definedName>
    <definedName name="FDD_187_2" hidden="1">"E36891"</definedName>
    <definedName name="FDD_188_0" hidden="1">"A30681"</definedName>
    <definedName name="FDD_188_1" hidden="1">"A31047"</definedName>
    <definedName name="FDD_188_10" hidden="1">"A34334"</definedName>
    <definedName name="FDD_188_11" hidden="1">"A34699"</definedName>
    <definedName name="FDD_188_12" hidden="1">"A35064"</definedName>
    <definedName name="FDD_188_13" hidden="1">"A35430"</definedName>
    <definedName name="FDD_188_14" hidden="1">"A35795"</definedName>
    <definedName name="FDD_188_2" hidden="1">"A31412"</definedName>
    <definedName name="FDD_188_3" hidden="1">"A31777"</definedName>
    <definedName name="FDD_188_4" hidden="1">"A32142"</definedName>
    <definedName name="FDD_188_5" hidden="1">"A32508"</definedName>
    <definedName name="FDD_188_6" hidden="1">"A32873"</definedName>
    <definedName name="FDD_188_7" hidden="1">"A33238"</definedName>
    <definedName name="FDD_188_8" hidden="1">"A33603"</definedName>
    <definedName name="FDD_188_9" hidden="1">"A33969"</definedName>
    <definedName name="FDD_189_0" hidden="1">"A30681"</definedName>
    <definedName name="FDD_189_1" hidden="1">"A31047"</definedName>
    <definedName name="FDD_189_10" hidden="1">"A34334"</definedName>
    <definedName name="FDD_189_11" hidden="1">"A34699"</definedName>
    <definedName name="FDD_189_12" hidden="1">"A35064"</definedName>
    <definedName name="FDD_189_13" hidden="1">"A35430"</definedName>
    <definedName name="FDD_189_14" hidden="1">"A35795"</definedName>
    <definedName name="FDD_189_2" hidden="1">"A31412"</definedName>
    <definedName name="FDD_189_3" hidden="1">"A31777"</definedName>
    <definedName name="FDD_189_4" hidden="1">"A32142"</definedName>
    <definedName name="FDD_189_5" hidden="1">"A32508"</definedName>
    <definedName name="FDD_189_6" hidden="1">"A32873"</definedName>
    <definedName name="FDD_189_7" hidden="1">"A33238"</definedName>
    <definedName name="FDD_189_8" hidden="1">"A33603"</definedName>
    <definedName name="FDD_189_9" hidden="1">"A33969"</definedName>
    <definedName name="FDD_19_0" hidden="1">"A25569"</definedName>
    <definedName name="FDD_19_1" hidden="1">"A35795"</definedName>
    <definedName name="FDD_19_2" hidden="1">"E36160"</definedName>
    <definedName name="FDD_19_3" hidden="1">"E36525"</definedName>
    <definedName name="FDD_190_0" hidden="1">"A30681"</definedName>
    <definedName name="FDD_190_1" hidden="1">"A31047"</definedName>
    <definedName name="FDD_190_10" hidden="1">"A34334"</definedName>
    <definedName name="FDD_190_11" hidden="1">"A34699"</definedName>
    <definedName name="FDD_190_12" hidden="1">"A35064"</definedName>
    <definedName name="FDD_190_13" hidden="1">"A35430"</definedName>
    <definedName name="FDD_190_14" hidden="1">"A35795"</definedName>
    <definedName name="FDD_190_2" hidden="1">"A31412"</definedName>
    <definedName name="FDD_190_3" hidden="1">"A31777"</definedName>
    <definedName name="FDD_190_4" hidden="1">"A32142"</definedName>
    <definedName name="FDD_190_5" hidden="1">"A32508"</definedName>
    <definedName name="FDD_190_6" hidden="1">"A32873"</definedName>
    <definedName name="FDD_190_7" hidden="1">"A33238"</definedName>
    <definedName name="FDD_190_8" hidden="1">"A33603"</definedName>
    <definedName name="FDD_190_9" hidden="1">"A33969"</definedName>
    <definedName name="FDD_191_0" hidden="1">"A30681"</definedName>
    <definedName name="FDD_191_1" hidden="1">"A31047"</definedName>
    <definedName name="FDD_191_10" hidden="1">"A34334"</definedName>
    <definedName name="FDD_191_11" hidden="1">"A34699"</definedName>
    <definedName name="FDD_191_12" hidden="1">"A35064"</definedName>
    <definedName name="FDD_191_13" hidden="1">"A35430"</definedName>
    <definedName name="FDD_191_14" hidden="1">"A35795"</definedName>
    <definedName name="FDD_191_2" hidden="1">"A31412"</definedName>
    <definedName name="FDD_191_3" hidden="1">"A31777"</definedName>
    <definedName name="FDD_191_4" hidden="1">"A32142"</definedName>
    <definedName name="FDD_191_5" hidden="1">"A32508"</definedName>
    <definedName name="FDD_191_6" hidden="1">"A32873"</definedName>
    <definedName name="FDD_191_7" hidden="1">"A33238"</definedName>
    <definedName name="FDD_191_8" hidden="1">"A33603"</definedName>
    <definedName name="FDD_191_9" hidden="1">"A33969"</definedName>
    <definedName name="FDD_192_0" hidden="1">"E36160"</definedName>
    <definedName name="FDD_192_1" hidden="1">"E36525"</definedName>
    <definedName name="FDD_192_2" hidden="1">"E36891"</definedName>
    <definedName name="FDD_193_0" hidden="1">"A30681"</definedName>
    <definedName name="FDD_193_1" hidden="1">"A31047"</definedName>
    <definedName name="FDD_193_10" hidden="1">"A34334"</definedName>
    <definedName name="FDD_193_11" hidden="1">"A34699"</definedName>
    <definedName name="FDD_193_12" hidden="1">"A35064"</definedName>
    <definedName name="FDD_193_13" hidden="1">"A35430"</definedName>
    <definedName name="FDD_193_14" hidden="1">"A35795"</definedName>
    <definedName name="FDD_193_2" hidden="1">"A31412"</definedName>
    <definedName name="FDD_193_3" hidden="1">"A31777"</definedName>
    <definedName name="FDD_193_4" hidden="1">"A32142"</definedName>
    <definedName name="FDD_193_5" hidden="1">"A32508"</definedName>
    <definedName name="FDD_193_6" hidden="1">"A32873"</definedName>
    <definedName name="FDD_193_7" hidden="1">"A33238"</definedName>
    <definedName name="FDD_193_8" hidden="1">"A33603"</definedName>
    <definedName name="FDD_193_9" hidden="1">"A33969"</definedName>
    <definedName name="FDD_194_0" hidden="1">"A30681"</definedName>
    <definedName name="FDD_194_1" hidden="1">"A31047"</definedName>
    <definedName name="FDD_194_10" hidden="1">"A34334"</definedName>
    <definedName name="FDD_194_11" hidden="1">"A34699"</definedName>
    <definedName name="FDD_194_12" hidden="1">"A35064"</definedName>
    <definedName name="FDD_194_13" hidden="1">"A35430"</definedName>
    <definedName name="FDD_194_14" hidden="1">"A35795"</definedName>
    <definedName name="FDD_194_2" hidden="1">"A31412"</definedName>
    <definedName name="FDD_194_3" hidden="1">"A31777"</definedName>
    <definedName name="FDD_194_4" hidden="1">"A32142"</definedName>
    <definedName name="FDD_194_5" hidden="1">"A32508"</definedName>
    <definedName name="FDD_194_6" hidden="1">"A32873"</definedName>
    <definedName name="FDD_194_7" hidden="1">"A33238"</definedName>
    <definedName name="FDD_194_8" hidden="1">"A33603"</definedName>
    <definedName name="FDD_194_9" hidden="1">"A33969"</definedName>
    <definedName name="FDD_195_0" hidden="1">"A30681"</definedName>
    <definedName name="FDD_195_1" hidden="1">"A31047"</definedName>
    <definedName name="FDD_195_10" hidden="1">"A34334"</definedName>
    <definedName name="FDD_195_11" hidden="1">"A34699"</definedName>
    <definedName name="FDD_195_12" hidden="1">"A35064"</definedName>
    <definedName name="FDD_195_13" hidden="1">"A35430"</definedName>
    <definedName name="FDD_195_14" hidden="1">"A35795"</definedName>
    <definedName name="FDD_195_2" hidden="1">"A31412"</definedName>
    <definedName name="FDD_195_3" hidden="1">"A31777"</definedName>
    <definedName name="FDD_195_4" hidden="1">"A32142"</definedName>
    <definedName name="FDD_195_5" hidden="1">"A32508"</definedName>
    <definedName name="FDD_195_6" hidden="1">"A32873"</definedName>
    <definedName name="FDD_195_7" hidden="1">"A33238"</definedName>
    <definedName name="FDD_195_8" hidden="1">"A33603"</definedName>
    <definedName name="FDD_195_9" hidden="1">"A33969"</definedName>
    <definedName name="FDD_196_0" hidden="1">"E36160"</definedName>
    <definedName name="FDD_196_1" hidden="1">"E36525"</definedName>
    <definedName name="FDD_196_2" hidden="1">"E36891"</definedName>
    <definedName name="FDD_197_0" hidden="1">"A30681"</definedName>
    <definedName name="FDD_197_1" hidden="1">"A31047"</definedName>
    <definedName name="FDD_197_10" hidden="1">"A34334"</definedName>
    <definedName name="FDD_197_11" hidden="1">"A34699"</definedName>
    <definedName name="FDD_197_12" hidden="1">"A35064"</definedName>
    <definedName name="FDD_197_13" hidden="1">"A35430"</definedName>
    <definedName name="FDD_197_14" hidden="1">"A35795"</definedName>
    <definedName name="FDD_197_2" hidden="1">"A31412"</definedName>
    <definedName name="FDD_197_3" hidden="1">"A31777"</definedName>
    <definedName name="FDD_197_4" hidden="1">"A32142"</definedName>
    <definedName name="FDD_197_5" hidden="1">"A32508"</definedName>
    <definedName name="FDD_197_6" hidden="1">"A32873"</definedName>
    <definedName name="FDD_197_7" hidden="1">"A33238"</definedName>
    <definedName name="FDD_197_8" hidden="1">"A33603"</definedName>
    <definedName name="FDD_197_9" hidden="1">"A33969"</definedName>
    <definedName name="FDD_198_0" hidden="1">"A30681"</definedName>
    <definedName name="FDD_198_1" hidden="1">"A31047"</definedName>
    <definedName name="FDD_198_10" hidden="1">"U34334"</definedName>
    <definedName name="FDD_198_11" hidden="1">"U34699"</definedName>
    <definedName name="FDD_198_12" hidden="1">"U35064"</definedName>
    <definedName name="FDD_198_13" hidden="1">"U35430"</definedName>
    <definedName name="FDD_198_14" hidden="1">"U35795"</definedName>
    <definedName name="FDD_198_2" hidden="1">"A31412"</definedName>
    <definedName name="FDD_198_3" hidden="1">"U31777"</definedName>
    <definedName name="FDD_198_4" hidden="1">"U32142"</definedName>
    <definedName name="FDD_198_5" hidden="1">"U32508"</definedName>
    <definedName name="FDD_198_6" hidden="1">"U32873"</definedName>
    <definedName name="FDD_198_7" hidden="1">"U33238"</definedName>
    <definedName name="FDD_198_8" hidden="1">"U33603"</definedName>
    <definedName name="FDD_198_9" hidden="1">"U33969"</definedName>
    <definedName name="FDD_199_0" hidden="1">"E36160"</definedName>
    <definedName name="FDD_199_1" hidden="1">"E36525"</definedName>
    <definedName name="FDD_199_2" hidden="1">"E36891"</definedName>
    <definedName name="FDD_2_0" hidden="1">"A25569"</definedName>
    <definedName name="FDD_20_0" hidden="1">"A25569"</definedName>
    <definedName name="FDD_200_0" hidden="1">"E36160"</definedName>
    <definedName name="FDD_200_1" hidden="1">"E36525"</definedName>
    <definedName name="FDD_200_2" hidden="1">"E36891"</definedName>
    <definedName name="FDD_201_0" hidden="1">"A30681"</definedName>
    <definedName name="FDD_201_1" hidden="1">"A31047"</definedName>
    <definedName name="FDD_201_10" hidden="1">"A34334"</definedName>
    <definedName name="FDD_201_11" hidden="1">"A34699"</definedName>
    <definedName name="FDD_201_12" hidden="1">"A35064"</definedName>
    <definedName name="FDD_201_13" hidden="1">"A35430"</definedName>
    <definedName name="FDD_201_14" hidden="1">"A35795"</definedName>
    <definedName name="FDD_201_2" hidden="1">"A31412"</definedName>
    <definedName name="FDD_201_3" hidden="1">"A31777"</definedName>
    <definedName name="FDD_201_4" hidden="1">"A32142"</definedName>
    <definedName name="FDD_201_5" hidden="1">"A32508"</definedName>
    <definedName name="FDD_201_6" hidden="1">"A32873"</definedName>
    <definedName name="FDD_201_7" hidden="1">"A33238"</definedName>
    <definedName name="FDD_201_8" hidden="1">"A33603"</definedName>
    <definedName name="FDD_201_9" hidden="1">"A33969"</definedName>
    <definedName name="FDD_202_0" hidden="1">"A30681"</definedName>
    <definedName name="FDD_202_1" hidden="1">"A31047"</definedName>
    <definedName name="FDD_202_10" hidden="1">"A34334"</definedName>
    <definedName name="FDD_202_11" hidden="1">"A34699"</definedName>
    <definedName name="FDD_202_12" hidden="1">"A35064"</definedName>
    <definedName name="FDD_202_13" hidden="1">"A35430"</definedName>
    <definedName name="FDD_202_14" hidden="1">"A35795"</definedName>
    <definedName name="FDD_202_2" hidden="1">"A31412"</definedName>
    <definedName name="FDD_202_3" hidden="1">"A31777"</definedName>
    <definedName name="FDD_202_4" hidden="1">"A32142"</definedName>
    <definedName name="FDD_202_5" hidden="1">"A32508"</definedName>
    <definedName name="FDD_202_6" hidden="1">"A32873"</definedName>
    <definedName name="FDD_202_7" hidden="1">"A33238"</definedName>
    <definedName name="FDD_202_8" hidden="1">"A33603"</definedName>
    <definedName name="FDD_202_9" hidden="1">"A33969"</definedName>
    <definedName name="FDD_203_0" hidden="1">"E36160"</definedName>
    <definedName name="FDD_203_1" hidden="1">"E36525"</definedName>
    <definedName name="FDD_203_2" hidden="1">"E36891"</definedName>
    <definedName name="FDD_204_0" hidden="1">"A25569"</definedName>
    <definedName name="FDD_205_0" hidden="1">"A25569"</definedName>
    <definedName name="FDD_206_0" hidden="1">"A25569"</definedName>
    <definedName name="FDD_207_0" hidden="1">"A25569"</definedName>
    <definedName name="FDD_208_0" hidden="1">"E36160"</definedName>
    <definedName name="FDD_208_1" hidden="1">"E36525"</definedName>
    <definedName name="FDD_208_2" hidden="1">"E36891"</definedName>
    <definedName name="FDD_209_0" hidden="1">"A25569"</definedName>
    <definedName name="FDD_21_0" hidden="1">"A25569"</definedName>
    <definedName name="FDD_210_0" hidden="1">"A25569"</definedName>
    <definedName name="FDD_211_0" hidden="1">"A25569"</definedName>
    <definedName name="FDD_212_0" hidden="1">"A25569"</definedName>
    <definedName name="FDD_213_0" hidden="1">"E36160"</definedName>
    <definedName name="FDD_213_1" hidden="1">"E36525"</definedName>
    <definedName name="FDD_213_2" hidden="1">"E36891"</definedName>
    <definedName name="FDD_214_0" hidden="1">"A25569"</definedName>
    <definedName name="FDD_215_0" hidden="1">"A25569"</definedName>
    <definedName name="FDD_216_0" hidden="1">"A25569"</definedName>
    <definedName name="FDD_217_0" hidden="1">"A25569"</definedName>
    <definedName name="FDD_218_0" hidden="1">"E36160"</definedName>
    <definedName name="FDD_218_1" hidden="1">"E36525"</definedName>
    <definedName name="FDD_218_2" hidden="1">"E36891"</definedName>
    <definedName name="FDD_219_0" hidden="1">"U25569"</definedName>
    <definedName name="FDD_22_0" hidden="1">"A25569"</definedName>
    <definedName name="FDD_220_0" hidden="1">"U25569"</definedName>
    <definedName name="FDD_221_0" hidden="1">"U25569"</definedName>
    <definedName name="FDD_222_0" hidden="1">"U25569"</definedName>
    <definedName name="FDD_223_0" hidden="1">"E36160"</definedName>
    <definedName name="FDD_223_1" hidden="1">"E36525"</definedName>
    <definedName name="FDD_223_2" hidden="1">"E36891"</definedName>
    <definedName name="FDD_224_0" hidden="1">"A25569"</definedName>
    <definedName name="FDD_225_0" hidden="1">"A25569"</definedName>
    <definedName name="FDD_226_0" hidden="1">"A25569"</definedName>
    <definedName name="FDD_227_0" hidden="1">"A25569"</definedName>
    <definedName name="FDD_228_0" hidden="1">"E36160"</definedName>
    <definedName name="FDD_228_1" hidden="1">"E36525"</definedName>
    <definedName name="FDD_228_2" hidden="1">"E36891"</definedName>
    <definedName name="FDD_229_0" hidden="1">"A25569"</definedName>
    <definedName name="FDD_23_0" hidden="1">"A25569"</definedName>
    <definedName name="FDD_230_0" hidden="1">"A25569"</definedName>
    <definedName name="FDD_231_0" hidden="1">"A25569"</definedName>
    <definedName name="FDD_232_0" hidden="1">"A25569"</definedName>
    <definedName name="FDD_233_0" hidden="1">"A25569"</definedName>
    <definedName name="FDD_234_0" hidden="1">"A25569"</definedName>
    <definedName name="FDD_235_0" hidden="1">"A25569"</definedName>
    <definedName name="FDD_236_0" hidden="1">"A25569"</definedName>
    <definedName name="FDD_237_0" hidden="1">"A25569"</definedName>
    <definedName name="FDD_238_0" hidden="1">"A30681"</definedName>
    <definedName name="FDD_238_1" hidden="1">"A31047"</definedName>
    <definedName name="FDD_238_10" hidden="1">"A34334"</definedName>
    <definedName name="FDD_238_11" hidden="1">"A34699"</definedName>
    <definedName name="FDD_238_12" hidden="1">"A35064"</definedName>
    <definedName name="FDD_238_13" hidden="1">"A35430"</definedName>
    <definedName name="FDD_238_14" hidden="1">"A35795"</definedName>
    <definedName name="FDD_238_2" hidden="1">"A31412"</definedName>
    <definedName name="FDD_238_3" hidden="1">"A31777"</definedName>
    <definedName name="FDD_238_4" hidden="1">"A32142"</definedName>
    <definedName name="FDD_238_5" hidden="1">"A32508"</definedName>
    <definedName name="FDD_238_6" hidden="1">"A32873"</definedName>
    <definedName name="FDD_238_7" hidden="1">"A33238"</definedName>
    <definedName name="FDD_238_8" hidden="1">"A33603"</definedName>
    <definedName name="FDD_238_9" hidden="1">"A33969"</definedName>
    <definedName name="FDD_24_0" hidden="1">"A25569"</definedName>
    <definedName name="FDD_243_0" hidden="1">"E36160"</definedName>
    <definedName name="FDD_243_1" hidden="1">"E36525"</definedName>
    <definedName name="FDD_243_2" hidden="1">"E36891"</definedName>
    <definedName name="FDD_244_0" hidden="1">"A25569"</definedName>
    <definedName name="FDD_245_0" hidden="1">"A25569"</definedName>
    <definedName name="FDD_246_0" hidden="1">"A25569"</definedName>
    <definedName name="FDD_247_0" hidden="1">"A25569"</definedName>
    <definedName name="FDD_248_0" hidden="1">"E36160"</definedName>
    <definedName name="FDD_248_1" hidden="1">"E36525"</definedName>
    <definedName name="FDD_248_2" hidden="1">"E36891"</definedName>
    <definedName name="FDD_249_0" hidden="1">"A25569"</definedName>
    <definedName name="FDD_25_0" hidden="1">"A25569"</definedName>
    <definedName name="FDD_25_1" hidden="1">"U35795"</definedName>
    <definedName name="FDD_25_2" hidden="1">"U36160"</definedName>
    <definedName name="FDD_25_3" hidden="1">"U36525"</definedName>
    <definedName name="FDD_250_0" hidden="1">"A25569"</definedName>
    <definedName name="FDD_251_0" hidden="1">"A25569"</definedName>
    <definedName name="FDD_252_0" hidden="1">"A25569"</definedName>
    <definedName name="FDD_253_0" hidden="1">"E36160"</definedName>
    <definedName name="FDD_253_1" hidden="1">"E36525"</definedName>
    <definedName name="FDD_253_2" hidden="1">"E36891"</definedName>
    <definedName name="FDD_254_0" hidden="1">"E36160"</definedName>
    <definedName name="FDD_254_1" hidden="1">"E36525"</definedName>
    <definedName name="FDD_254_2" hidden="1">"E36891"</definedName>
    <definedName name="FDD_255_0" hidden="1">"E36160"</definedName>
    <definedName name="FDD_255_1" hidden="1">"E36525"</definedName>
    <definedName name="FDD_255_2" hidden="1">"E36891"</definedName>
    <definedName name="FDD_256_0" hidden="1">"U36160"</definedName>
    <definedName name="FDD_256_1" hidden="1">"U36525"</definedName>
    <definedName name="FDD_256_2" hidden="1">"U36891"</definedName>
    <definedName name="FDD_257_0" hidden="1">"E36160"</definedName>
    <definedName name="FDD_257_1" hidden="1">"E36525"</definedName>
    <definedName name="FDD_257_2" hidden="1">"E36891"</definedName>
    <definedName name="FDD_258_0" hidden="1">"E36160"</definedName>
    <definedName name="FDD_258_1" hidden="1">"E36525"</definedName>
    <definedName name="FDD_258_2" hidden="1">"E36891"</definedName>
    <definedName name="FDD_259_0" hidden="1">"E36160"</definedName>
    <definedName name="FDD_259_1" hidden="1">"E36525"</definedName>
    <definedName name="FDD_259_2" hidden="1">"E36891"</definedName>
    <definedName name="FDD_26_0" hidden="1">"A25569"</definedName>
    <definedName name="FDD_260_0" hidden="1">"E36160"</definedName>
    <definedName name="FDD_260_1" hidden="1">"E36525"</definedName>
    <definedName name="FDD_260_2" hidden="1">"E36891"</definedName>
    <definedName name="FDD_261_0" hidden="1">"E36160"</definedName>
    <definedName name="FDD_261_1" hidden="1">"E36525"</definedName>
    <definedName name="FDD_261_2" hidden="1">"E36891"</definedName>
    <definedName name="FDD_264_0" hidden="1">"E36160"</definedName>
    <definedName name="FDD_264_1" hidden="1">"E36525"</definedName>
    <definedName name="FDD_264_2" hidden="1">"E36891"</definedName>
    <definedName name="FDD_265_0" hidden="1">"A25569"</definedName>
    <definedName name="FDD_266_0" hidden="1">"A25569"</definedName>
    <definedName name="FDD_267_0" hidden="1">"A25569"</definedName>
    <definedName name="FDD_268_0" hidden="1">"A25569"</definedName>
    <definedName name="FDD_269_0" hidden="1">"E36160"</definedName>
    <definedName name="FDD_269_1" hidden="1">"E36525"</definedName>
    <definedName name="FDD_269_2" hidden="1">"E36891"</definedName>
    <definedName name="FDD_27_0" hidden="1">"A25569"</definedName>
    <definedName name="FDD_270_0" hidden="1">"A25569"</definedName>
    <definedName name="FDD_271_0" hidden="1">"A25569"</definedName>
    <definedName name="FDD_272_0" hidden="1">"A25569"</definedName>
    <definedName name="FDD_273_0" hidden="1">"A25569"</definedName>
    <definedName name="FDD_274_0" hidden="1">"E36160"</definedName>
    <definedName name="FDD_274_1" hidden="1">"E36525"</definedName>
    <definedName name="FDD_274_2" hidden="1">"E36891"</definedName>
    <definedName name="FDD_275_0" hidden="1">"A25569"</definedName>
    <definedName name="FDD_276_0" hidden="1">"A25569"</definedName>
    <definedName name="FDD_277_0" hidden="1">"A25569"</definedName>
    <definedName name="FDD_278_0" hidden="1">"A25569"</definedName>
    <definedName name="FDD_279_0" hidden="1">"E36160"</definedName>
    <definedName name="FDD_279_1" hidden="1">"E36525"</definedName>
    <definedName name="FDD_279_2" hidden="1">"E36891"</definedName>
    <definedName name="FDD_28_0" hidden="1">"A25569"</definedName>
    <definedName name="FDD_280_0" hidden="1">"E36160"</definedName>
    <definedName name="FDD_280_1" hidden="1">"E36525"</definedName>
    <definedName name="FDD_280_2" hidden="1">"E36891"</definedName>
    <definedName name="FDD_281_0" hidden="1">"E36160"</definedName>
    <definedName name="FDD_281_1" hidden="1">"E36525"</definedName>
    <definedName name="FDD_281_2" hidden="1">"E36891"</definedName>
    <definedName name="FDD_282_0" hidden="1">"E36160"</definedName>
    <definedName name="FDD_282_1" hidden="1">"E36525"</definedName>
    <definedName name="FDD_282_2" hidden="1">"E36891"</definedName>
    <definedName name="FDD_283_0" hidden="1">"E36160"</definedName>
    <definedName name="FDD_283_1" hidden="1">"E36525"</definedName>
    <definedName name="FDD_283_2" hidden="1">"E36891"</definedName>
    <definedName name="FDD_284_0" hidden="1">"A30681"</definedName>
    <definedName name="FDD_284_1" hidden="1">"A31047"</definedName>
    <definedName name="FDD_284_10" hidden="1">"A34334"</definedName>
    <definedName name="FDD_284_11" hidden="1">"A34699"</definedName>
    <definedName name="FDD_284_12" hidden="1">"A35064"</definedName>
    <definedName name="FDD_284_13" hidden="1">"A35430"</definedName>
    <definedName name="FDD_284_14" hidden="1">"A35795"</definedName>
    <definedName name="FDD_284_2" hidden="1">"A31412"</definedName>
    <definedName name="FDD_284_3" hidden="1">"A31777"</definedName>
    <definedName name="FDD_284_4" hidden="1">"A32142"</definedName>
    <definedName name="FDD_284_5" hidden="1">"A32508"</definedName>
    <definedName name="FDD_284_6" hidden="1">"A32873"</definedName>
    <definedName name="FDD_284_7" hidden="1">"A33238"</definedName>
    <definedName name="FDD_284_8" hidden="1">"A33603"</definedName>
    <definedName name="FDD_284_9" hidden="1">"A33969"</definedName>
    <definedName name="FDD_285_0" hidden="1">"A35795"</definedName>
    <definedName name="FDD_285_1" hidden="1">"E36160"</definedName>
    <definedName name="FDD_285_10" hidden="1">"E39447"</definedName>
    <definedName name="FDD_285_11" hidden="1">"E39813"</definedName>
    <definedName name="FDD_285_12" hidden="1">"E40178"</definedName>
    <definedName name="FDD_285_13" hidden="1">"E40543"</definedName>
    <definedName name="FDD_285_14" hidden="1">"E40908"</definedName>
    <definedName name="FDD_285_15" hidden="1">"E41274"</definedName>
    <definedName name="FDD_285_16" hidden="1">"E41639"</definedName>
    <definedName name="FDD_285_17" hidden="1">"E42004"</definedName>
    <definedName name="FDD_285_18" hidden="1">"E42369"</definedName>
    <definedName name="FDD_285_19" hidden="1">"E42735"</definedName>
    <definedName name="FDD_285_2" hidden="1">"E36525"</definedName>
    <definedName name="FDD_285_20" hidden="1">"E43100"</definedName>
    <definedName name="FDD_285_21" hidden="1">"E43465"</definedName>
    <definedName name="FDD_285_22" hidden="1">"E43830"</definedName>
    <definedName name="FDD_285_23" hidden="1">"E44196"</definedName>
    <definedName name="FDD_285_24" hidden="1">"E44561"</definedName>
    <definedName name="FDD_285_25" hidden="1">"E44926"</definedName>
    <definedName name="FDD_285_3" hidden="1">"E36891"</definedName>
    <definedName name="FDD_285_4" hidden="1">"E37256"</definedName>
    <definedName name="FDD_285_5" hidden="1">"E37621"</definedName>
    <definedName name="FDD_285_6" hidden="1">"E37986"</definedName>
    <definedName name="FDD_285_7" hidden="1">"E38352"</definedName>
    <definedName name="FDD_285_8" hidden="1">"E38717"</definedName>
    <definedName name="FDD_285_9" hidden="1">"E39082"</definedName>
    <definedName name="FDD_286_0" hidden="1">"E36160"</definedName>
    <definedName name="FDD_286_1" hidden="1">"E36525"</definedName>
    <definedName name="FDD_286_10" hidden="1">"E39813"</definedName>
    <definedName name="FDD_286_11" hidden="1">"E40178"</definedName>
    <definedName name="FDD_286_12" hidden="1">"E40543"</definedName>
    <definedName name="FDD_286_13" hidden="1">"E40908"</definedName>
    <definedName name="FDD_286_14" hidden="1">"E41274"</definedName>
    <definedName name="FDD_286_15" hidden="1">"E41639"</definedName>
    <definedName name="FDD_286_16" hidden="1">"E42004"</definedName>
    <definedName name="FDD_286_17" hidden="1">"E42369"</definedName>
    <definedName name="FDD_286_18" hidden="1">"E42735"</definedName>
    <definedName name="FDD_286_19" hidden="1">"E43100"</definedName>
    <definedName name="FDD_286_2" hidden="1">"E36891"</definedName>
    <definedName name="FDD_286_20" hidden="1">"E43465"</definedName>
    <definedName name="FDD_286_21" hidden="1">"E43830"</definedName>
    <definedName name="FDD_286_22" hidden="1">"E44196"</definedName>
    <definedName name="FDD_286_23" hidden="1">"E44561"</definedName>
    <definedName name="FDD_286_24" hidden="1">"E44926"</definedName>
    <definedName name="FDD_286_3" hidden="1">"E37256"</definedName>
    <definedName name="FDD_286_4" hidden="1">"E37621"</definedName>
    <definedName name="FDD_286_5" hidden="1">"E37986"</definedName>
    <definedName name="FDD_286_6" hidden="1">"E38352"</definedName>
    <definedName name="FDD_286_7" hidden="1">"E38717"</definedName>
    <definedName name="FDD_286_8" hidden="1">"E39082"</definedName>
    <definedName name="FDD_286_9" hidden="1">"E39447"</definedName>
    <definedName name="FDD_287_0" hidden="1">"A25569"</definedName>
    <definedName name="FDD_288_0" hidden="1">"A25569"</definedName>
    <definedName name="FDD_289_0" hidden="1">"A36890"</definedName>
    <definedName name="FDD_29_0" hidden="1">"A25569"</definedName>
    <definedName name="FDD_290_0" hidden="1">"A36890"</definedName>
    <definedName name="FDD_291_0" hidden="1">"A25569"</definedName>
    <definedName name="FDD_295_0" hidden="1">"U25569"</definedName>
    <definedName name="FDD_296_0" hidden="1">"A25569"</definedName>
    <definedName name="FDD_297_0" hidden="1">"A25569"</definedName>
    <definedName name="FDD_298_0" hidden="1">"A25569"</definedName>
    <definedName name="FDD_299_0" hidden="1">"A25569"</definedName>
    <definedName name="FDD_3_0" hidden="1">"A25569"</definedName>
    <definedName name="FDD_30_0" hidden="1">"A25569"</definedName>
    <definedName name="FDD_300_0" hidden="1">"U25569"</definedName>
    <definedName name="FDD_301_0" hidden="1">"U35795"</definedName>
    <definedName name="FDD_301_1" hidden="1">"U36160"</definedName>
    <definedName name="FDD_301_2" hidden="1">"U36525"</definedName>
    <definedName name="FDD_302_0" hidden="1">"U35795"</definedName>
    <definedName name="FDD_302_1" hidden="1">"U36160"</definedName>
    <definedName name="FDD_302_2" hidden="1">"U36525"</definedName>
    <definedName name="FDD_303_0" hidden="1">"U35795"</definedName>
    <definedName name="FDD_303_1" hidden="1">"U36160"</definedName>
    <definedName name="FDD_303_2" hidden="1">"U36525"</definedName>
    <definedName name="FDD_304_0" hidden="1">"U35795"</definedName>
    <definedName name="FDD_304_1" hidden="1">"U36160"</definedName>
    <definedName name="FDD_304_2" hidden="1">"U36525"</definedName>
    <definedName name="FDD_305_0" hidden="1">"A30681"</definedName>
    <definedName name="FDD_305_1" hidden="1">"A31047"</definedName>
    <definedName name="FDD_305_10" hidden="1">"U34334"</definedName>
    <definedName name="FDD_305_11" hidden="1">"U34699"</definedName>
    <definedName name="FDD_305_12" hidden="1">"U35064"</definedName>
    <definedName name="FDD_305_13" hidden="1">"U35430"</definedName>
    <definedName name="FDD_305_14" hidden="1">"U35795"</definedName>
    <definedName name="FDD_305_2" hidden="1">"A31412"</definedName>
    <definedName name="FDD_305_3" hidden="1">"U31777"</definedName>
    <definedName name="FDD_305_4" hidden="1">"U32142"</definedName>
    <definedName name="FDD_305_5" hidden="1">"U32508"</definedName>
    <definedName name="FDD_305_6" hidden="1">"U32873"</definedName>
    <definedName name="FDD_305_7" hidden="1">"U33238"</definedName>
    <definedName name="FDD_305_8" hidden="1">"U33603"</definedName>
    <definedName name="FDD_305_9" hidden="1">"U33969"</definedName>
    <definedName name="FDD_306_0" hidden="1">"U35795"</definedName>
    <definedName name="FDD_306_1" hidden="1">"E36160"</definedName>
    <definedName name="FDD_306_2" hidden="1">"U36525"</definedName>
    <definedName name="FDD_307_0" hidden="1">"A35795"</definedName>
    <definedName name="FDD_307_1" hidden="1">"U36160"</definedName>
    <definedName name="FDD_307_2" hidden="1">"U36525"</definedName>
    <definedName name="FDD_31_0" hidden="1">"A25569"</definedName>
    <definedName name="FDD_32_0" hidden="1">"A25569"</definedName>
    <definedName name="FDD_33_0" hidden="1">"A25569"</definedName>
    <definedName name="FDD_34_0" hidden="1">"A25569"</definedName>
    <definedName name="FDD_35_0" hidden="1">"A25569"</definedName>
    <definedName name="FDD_36_0" hidden="1">"A25569"</definedName>
    <definedName name="FDD_37_0" hidden="1">"A25569"</definedName>
    <definedName name="FDD_38_0" hidden="1">"A25569"</definedName>
    <definedName name="FDD_39_0" hidden="1">"A25569"</definedName>
    <definedName name="FDD_4_0" hidden="1">"A25569"</definedName>
    <definedName name="FDD_40_0" hidden="1">"A25569"</definedName>
    <definedName name="FDD_41_0" hidden="1">"U25569"</definedName>
    <definedName name="FDD_41_1" hidden="1">"A35795"</definedName>
    <definedName name="FDD_41_2" hidden="1">"E36160"</definedName>
    <definedName name="FDD_41_3" hidden="1">"E36525"</definedName>
    <definedName name="FDD_42_0" hidden="1">"U25569"</definedName>
    <definedName name="FDD_42_1" hidden="1">"U35795"</definedName>
    <definedName name="FDD_42_2" hidden="1">"U36160"</definedName>
    <definedName name="FDD_42_3" hidden="1">"U36525"</definedName>
    <definedName name="FDD_43_0" hidden="1">"A25569"</definedName>
    <definedName name="FDD_44_0" hidden="1">"A30681"</definedName>
    <definedName name="FDD_44_1" hidden="1">"A31047"</definedName>
    <definedName name="FDD_44_10" hidden="1">"A34334"</definedName>
    <definedName name="FDD_44_11" hidden="1">"A34699"</definedName>
    <definedName name="FDD_44_12" hidden="1">"A35064"</definedName>
    <definedName name="FDD_44_13" hidden="1">"A35430"</definedName>
    <definedName name="FDD_44_14" hidden="1">"A35795"</definedName>
    <definedName name="FDD_44_2" hidden="1">"A31412"</definedName>
    <definedName name="FDD_44_3" hidden="1">"A31777"</definedName>
    <definedName name="FDD_44_4" hidden="1">"A32142"</definedName>
    <definedName name="FDD_44_5" hidden="1">"A32508"</definedName>
    <definedName name="FDD_44_6" hidden="1">"A32873"</definedName>
    <definedName name="FDD_44_7" hidden="1">"A33238"</definedName>
    <definedName name="FDD_44_8" hidden="1">"A33603"</definedName>
    <definedName name="FDD_44_9" hidden="1">"A33969"</definedName>
    <definedName name="FDD_45_0" hidden="1">"A30681"</definedName>
    <definedName name="FDD_45_1" hidden="1">"A31047"</definedName>
    <definedName name="FDD_45_10" hidden="1">"A34334"</definedName>
    <definedName name="FDD_45_11" hidden="1">"A34699"</definedName>
    <definedName name="FDD_45_12" hidden="1">"A35064"</definedName>
    <definedName name="FDD_45_13" hidden="1">"A35430"</definedName>
    <definedName name="FDD_45_14" hidden="1">"A35795"</definedName>
    <definedName name="FDD_45_2" hidden="1">"A31412"</definedName>
    <definedName name="FDD_45_3" hidden="1">"A31777"</definedName>
    <definedName name="FDD_45_4" hidden="1">"A32142"</definedName>
    <definedName name="FDD_45_5" hidden="1">"A32508"</definedName>
    <definedName name="FDD_45_6" hidden="1">"A32873"</definedName>
    <definedName name="FDD_45_7" hidden="1">"A33238"</definedName>
    <definedName name="FDD_45_8" hidden="1">"A33603"</definedName>
    <definedName name="FDD_45_9" hidden="1">"A33969"</definedName>
    <definedName name="FDD_46_0" hidden="1">"A30681"</definedName>
    <definedName name="FDD_46_1" hidden="1">"A31047"</definedName>
    <definedName name="FDD_46_10" hidden="1">"A34334"</definedName>
    <definedName name="FDD_46_11" hidden="1">"A34699"</definedName>
    <definedName name="FDD_46_12" hidden="1">"A35064"</definedName>
    <definedName name="FDD_46_13" hidden="1">"A35430"</definedName>
    <definedName name="FDD_46_14" hidden="1">"A35795"</definedName>
    <definedName name="FDD_46_2" hidden="1">"A31412"</definedName>
    <definedName name="FDD_46_3" hidden="1">"A31777"</definedName>
    <definedName name="FDD_46_4" hidden="1">"A32142"</definedName>
    <definedName name="FDD_46_5" hidden="1">"A32508"</definedName>
    <definedName name="FDD_46_6" hidden="1">"A32873"</definedName>
    <definedName name="FDD_46_7" hidden="1">"A33238"</definedName>
    <definedName name="FDD_46_8" hidden="1">"A33603"</definedName>
    <definedName name="FDD_46_9" hidden="1">"A33969"</definedName>
    <definedName name="FDD_47_0" hidden="1">"A30681"</definedName>
    <definedName name="FDD_47_1" hidden="1">"A31047"</definedName>
    <definedName name="FDD_47_10" hidden="1">"A34334"</definedName>
    <definedName name="FDD_47_11" hidden="1">"A34699"</definedName>
    <definedName name="FDD_47_12" hidden="1">"A35064"</definedName>
    <definedName name="FDD_47_13" hidden="1">"A35430"</definedName>
    <definedName name="FDD_47_14" hidden="1">"A35795"</definedName>
    <definedName name="FDD_47_2" hidden="1">"A31412"</definedName>
    <definedName name="FDD_47_3" hidden="1">"A31777"</definedName>
    <definedName name="FDD_47_4" hidden="1">"A32142"</definedName>
    <definedName name="FDD_47_5" hidden="1">"A32508"</definedName>
    <definedName name="FDD_47_6" hidden="1">"A32873"</definedName>
    <definedName name="FDD_47_7" hidden="1">"A33238"</definedName>
    <definedName name="FDD_47_8" hidden="1">"A33603"</definedName>
    <definedName name="FDD_47_9" hidden="1">"A33969"</definedName>
    <definedName name="FDD_48_0" hidden="1">"A30681"</definedName>
    <definedName name="FDD_48_1" hidden="1">"A31047"</definedName>
    <definedName name="FDD_48_10" hidden="1">"A34334"</definedName>
    <definedName name="FDD_48_11" hidden="1">"A34699"</definedName>
    <definedName name="FDD_48_12" hidden="1">"A35064"</definedName>
    <definedName name="FDD_48_13" hidden="1">"A35430"</definedName>
    <definedName name="FDD_48_14" hidden="1">"A35795"</definedName>
    <definedName name="FDD_48_2" hidden="1">"A31412"</definedName>
    <definedName name="FDD_48_3" hidden="1">"A31777"</definedName>
    <definedName name="FDD_48_4" hidden="1">"A32142"</definedName>
    <definedName name="FDD_48_5" hidden="1">"A32508"</definedName>
    <definedName name="FDD_48_6" hidden="1">"A32873"</definedName>
    <definedName name="FDD_48_7" hidden="1">"A33238"</definedName>
    <definedName name="FDD_48_8" hidden="1">"A33603"</definedName>
    <definedName name="FDD_48_9" hidden="1">"A33969"</definedName>
    <definedName name="FDD_49_0" hidden="1">"A30681"</definedName>
    <definedName name="FDD_49_1" hidden="1">"A31047"</definedName>
    <definedName name="FDD_49_10" hidden="1">"A34334"</definedName>
    <definedName name="FDD_49_11" hidden="1">"A34699"</definedName>
    <definedName name="FDD_49_12" hidden="1">"A35064"</definedName>
    <definedName name="FDD_49_13" hidden="1">"A35430"</definedName>
    <definedName name="FDD_49_14" hidden="1">"A35795"</definedName>
    <definedName name="FDD_49_2" hidden="1">"A31412"</definedName>
    <definedName name="FDD_49_3" hidden="1">"A31777"</definedName>
    <definedName name="FDD_49_4" hidden="1">"A32142"</definedName>
    <definedName name="FDD_49_5" hidden="1">"A32508"</definedName>
    <definedName name="FDD_49_6" hidden="1">"A32873"</definedName>
    <definedName name="FDD_49_7" hidden="1">"A33238"</definedName>
    <definedName name="FDD_49_8" hidden="1">"A33603"</definedName>
    <definedName name="FDD_49_9" hidden="1">"A33969"</definedName>
    <definedName name="FDD_5_0" hidden="1">"A25569"</definedName>
    <definedName name="FDD_5_1" hidden="1">"E35795"</definedName>
    <definedName name="FDD_5_2" hidden="1">"E36160"</definedName>
    <definedName name="FDD_5_3" hidden="1">"E36525"</definedName>
    <definedName name="FDD_50_0" hidden="1">"A30681"</definedName>
    <definedName name="FDD_50_1" hidden="1">"A31047"</definedName>
    <definedName name="FDD_50_10" hidden="1">"A34334"</definedName>
    <definedName name="FDD_50_11" hidden="1">"A34699"</definedName>
    <definedName name="FDD_50_12" hidden="1">"A35064"</definedName>
    <definedName name="FDD_50_13" hidden="1">"A35430"</definedName>
    <definedName name="FDD_50_14" hidden="1">"A35795"</definedName>
    <definedName name="FDD_50_2" hidden="1">"A31412"</definedName>
    <definedName name="FDD_50_3" hidden="1">"A31777"</definedName>
    <definedName name="FDD_50_4" hidden="1">"A32142"</definedName>
    <definedName name="FDD_50_5" hidden="1">"A32508"</definedName>
    <definedName name="FDD_50_6" hidden="1">"A32873"</definedName>
    <definedName name="FDD_50_7" hidden="1">"A33238"</definedName>
    <definedName name="FDD_50_8" hidden="1">"A33603"</definedName>
    <definedName name="FDD_50_9" hidden="1">"A33969"</definedName>
    <definedName name="FDD_51_0" hidden="1">"A30681"</definedName>
    <definedName name="FDD_51_1" hidden="1">"A31047"</definedName>
    <definedName name="FDD_51_10" hidden="1">"A34334"</definedName>
    <definedName name="FDD_51_11" hidden="1">"A34699"</definedName>
    <definedName name="FDD_51_12" hidden="1">"A35064"</definedName>
    <definedName name="FDD_51_13" hidden="1">"A35430"</definedName>
    <definedName name="FDD_51_14" hidden="1">"A35795"</definedName>
    <definedName name="FDD_51_2" hidden="1">"A31412"</definedName>
    <definedName name="FDD_51_3" hidden="1">"A31777"</definedName>
    <definedName name="FDD_51_4" hidden="1">"A32142"</definedName>
    <definedName name="FDD_51_5" hidden="1">"A32508"</definedName>
    <definedName name="FDD_51_6" hidden="1">"A32873"</definedName>
    <definedName name="FDD_51_7" hidden="1">"A33238"</definedName>
    <definedName name="FDD_51_8" hidden="1">"A33603"</definedName>
    <definedName name="FDD_51_9" hidden="1">"A33969"</definedName>
    <definedName name="FDD_52_0" hidden="1">"A30681"</definedName>
    <definedName name="FDD_52_1" hidden="1">"A31047"</definedName>
    <definedName name="FDD_52_10" hidden="1">"A34334"</definedName>
    <definedName name="FDD_52_11" hidden="1">"A34699"</definedName>
    <definedName name="FDD_52_12" hidden="1">"A35064"</definedName>
    <definedName name="FDD_52_13" hidden="1">"A35430"</definedName>
    <definedName name="FDD_52_14" hidden="1">"A35795"</definedName>
    <definedName name="FDD_52_2" hidden="1">"A31412"</definedName>
    <definedName name="FDD_52_3" hidden="1">"A31777"</definedName>
    <definedName name="FDD_52_4" hidden="1">"A32142"</definedName>
    <definedName name="FDD_52_5" hidden="1">"A32508"</definedName>
    <definedName name="FDD_52_6" hidden="1">"A32873"</definedName>
    <definedName name="FDD_52_7" hidden="1">"A33238"</definedName>
    <definedName name="FDD_52_8" hidden="1">"A33603"</definedName>
    <definedName name="FDD_52_9" hidden="1">"A33969"</definedName>
    <definedName name="FDD_53_0" hidden="1">"U30681"</definedName>
    <definedName name="FDD_53_1" hidden="1">"A31047"</definedName>
    <definedName name="FDD_53_10" hidden="1">"A34334"</definedName>
    <definedName name="FDD_53_11" hidden="1">"A34699"</definedName>
    <definedName name="FDD_53_12" hidden="1">"A35064"</definedName>
    <definedName name="FDD_53_13" hidden="1">"A35430"</definedName>
    <definedName name="FDD_53_14" hidden="1">"A35795"</definedName>
    <definedName name="FDD_53_2" hidden="1">"A31412"</definedName>
    <definedName name="FDD_53_3" hidden="1">"A31777"</definedName>
    <definedName name="FDD_53_4" hidden="1">"A32142"</definedName>
    <definedName name="FDD_53_5" hidden="1">"A32508"</definedName>
    <definedName name="FDD_53_6" hidden="1">"A32873"</definedName>
    <definedName name="FDD_53_7" hidden="1">"A33238"</definedName>
    <definedName name="FDD_53_8" hidden="1">"A33603"</definedName>
    <definedName name="FDD_53_9" hidden="1">"A33969"</definedName>
    <definedName name="FDD_54_0" hidden="1">"A30681"</definedName>
    <definedName name="FDD_54_1" hidden="1">"A31047"</definedName>
    <definedName name="FDD_54_10" hidden="1">"A34334"</definedName>
    <definedName name="FDD_54_11" hidden="1">"A34699"</definedName>
    <definedName name="FDD_54_12" hidden="1">"A35064"</definedName>
    <definedName name="FDD_54_13" hidden="1">"A35430"</definedName>
    <definedName name="FDD_54_14" hidden="1">"A35795"</definedName>
    <definedName name="FDD_54_2" hidden="1">"A31412"</definedName>
    <definedName name="FDD_54_3" hidden="1">"A31777"</definedName>
    <definedName name="FDD_54_4" hidden="1">"A32142"</definedName>
    <definedName name="FDD_54_5" hidden="1">"A32508"</definedName>
    <definedName name="FDD_54_6" hidden="1">"A32873"</definedName>
    <definedName name="FDD_54_7" hidden="1">"A33238"</definedName>
    <definedName name="FDD_54_8" hidden="1">"A33603"</definedName>
    <definedName name="FDD_54_9" hidden="1">"A33969"</definedName>
    <definedName name="FDD_55_0" hidden="1">"A30681"</definedName>
    <definedName name="FDD_55_1" hidden="1">"A31047"</definedName>
    <definedName name="FDD_55_10" hidden="1">"A34334"</definedName>
    <definedName name="FDD_55_11" hidden="1">"A34699"</definedName>
    <definedName name="FDD_55_12" hidden="1">"A35064"</definedName>
    <definedName name="FDD_55_13" hidden="1">"A35430"</definedName>
    <definedName name="FDD_55_14" hidden="1">"A35795"</definedName>
    <definedName name="FDD_55_2" hidden="1">"A31412"</definedName>
    <definedName name="FDD_55_3" hidden="1">"A31777"</definedName>
    <definedName name="FDD_55_4" hidden="1">"A32142"</definedName>
    <definedName name="FDD_55_5" hidden="1">"A32508"</definedName>
    <definedName name="FDD_55_6" hidden="1">"A32873"</definedName>
    <definedName name="FDD_55_7" hidden="1">"A33238"</definedName>
    <definedName name="FDD_55_8" hidden="1">"A33603"</definedName>
    <definedName name="FDD_55_9" hidden="1">"A33969"</definedName>
    <definedName name="FDD_56_0" hidden="1">"A30681"</definedName>
    <definedName name="FDD_56_1" hidden="1">"A31047"</definedName>
    <definedName name="FDD_56_10" hidden="1">"A34334"</definedName>
    <definedName name="FDD_56_11" hidden="1">"A34699"</definedName>
    <definedName name="FDD_56_12" hidden="1">"A35064"</definedName>
    <definedName name="FDD_56_13" hidden="1">"A35430"</definedName>
    <definedName name="FDD_56_14" hidden="1">"A35795"</definedName>
    <definedName name="FDD_56_2" hidden="1">"A31412"</definedName>
    <definedName name="FDD_56_3" hidden="1">"A31777"</definedName>
    <definedName name="FDD_56_4" hidden="1">"A32142"</definedName>
    <definedName name="FDD_56_5" hidden="1">"A32508"</definedName>
    <definedName name="FDD_56_6" hidden="1">"A32873"</definedName>
    <definedName name="FDD_56_7" hidden="1">"A33238"</definedName>
    <definedName name="FDD_56_8" hidden="1">"A33603"</definedName>
    <definedName name="FDD_56_9" hidden="1">"A33969"</definedName>
    <definedName name="FDD_57_0" hidden="1">"A30681"</definedName>
    <definedName name="FDD_57_1" hidden="1">"A31047"</definedName>
    <definedName name="FDD_57_10" hidden="1">"A34334"</definedName>
    <definedName name="FDD_57_11" hidden="1">"A34699"</definedName>
    <definedName name="FDD_57_12" hidden="1">"A35064"</definedName>
    <definedName name="FDD_57_13" hidden="1">"A35430"</definedName>
    <definedName name="FDD_57_14" hidden="1">"A35795"</definedName>
    <definedName name="FDD_57_2" hidden="1">"A31412"</definedName>
    <definedName name="FDD_57_3" hidden="1">"A31777"</definedName>
    <definedName name="FDD_57_4" hidden="1">"A32142"</definedName>
    <definedName name="FDD_57_5" hidden="1">"A32508"</definedName>
    <definedName name="FDD_57_6" hidden="1">"A32873"</definedName>
    <definedName name="FDD_57_7" hidden="1">"A33238"</definedName>
    <definedName name="FDD_57_8" hidden="1">"A33603"</definedName>
    <definedName name="FDD_57_9" hidden="1">"A33969"</definedName>
    <definedName name="FDD_58_0" hidden="1">"A30681"</definedName>
    <definedName name="FDD_58_1" hidden="1">"A31047"</definedName>
    <definedName name="FDD_58_10" hidden="1">"A34334"</definedName>
    <definedName name="FDD_58_100" hidden="1">"A35044"</definedName>
    <definedName name="FDD_58_101" hidden="1">"A35051"</definedName>
    <definedName name="FDD_58_102" hidden="1">"A35058"</definedName>
    <definedName name="FDD_58_103" hidden="1">"A35065"</definedName>
    <definedName name="FDD_58_104" hidden="1">"A35072"</definedName>
    <definedName name="FDD_58_105" hidden="1">"A35079"</definedName>
    <definedName name="FDD_58_106" hidden="1">"A35086"</definedName>
    <definedName name="FDD_58_107" hidden="1">"A35093"</definedName>
    <definedName name="FDD_58_108" hidden="1">"A35100"</definedName>
    <definedName name="FDD_58_109" hidden="1">"A35107"</definedName>
    <definedName name="FDD_58_11" hidden="1">"A34699"</definedName>
    <definedName name="FDD_58_110" hidden="1">"A35114"</definedName>
    <definedName name="FDD_58_111" hidden="1">"A35121"</definedName>
    <definedName name="FDD_58_112" hidden="1">"A35128"</definedName>
    <definedName name="FDD_58_113" hidden="1">"A35135"</definedName>
    <definedName name="FDD_58_114" hidden="1">"A35142"</definedName>
    <definedName name="FDD_58_115" hidden="1">"A35149"</definedName>
    <definedName name="FDD_58_116" hidden="1">"A35156"</definedName>
    <definedName name="FDD_58_117" hidden="1">"A35162"</definedName>
    <definedName name="FDD_58_118" hidden="1">"A35170"</definedName>
    <definedName name="FDD_58_119" hidden="1">"A35177"</definedName>
    <definedName name="FDD_58_12" hidden="1">"A35064"</definedName>
    <definedName name="FDD_58_120" hidden="1">"A35184"</definedName>
    <definedName name="FDD_58_121" hidden="1">"A35191"</definedName>
    <definedName name="FDD_58_122" hidden="1">"A35198"</definedName>
    <definedName name="FDD_58_123" hidden="1">"A35205"</definedName>
    <definedName name="FDD_58_124" hidden="1">"A35212"</definedName>
    <definedName name="FDD_58_125" hidden="1">"A35219"</definedName>
    <definedName name="FDD_58_126" hidden="1">"A35226"</definedName>
    <definedName name="FDD_58_127" hidden="1">"A35233"</definedName>
    <definedName name="FDD_58_128" hidden="1">"A35240"</definedName>
    <definedName name="FDD_58_129" hidden="1">"A35247"</definedName>
    <definedName name="FDD_58_13" hidden="1">"A35430"</definedName>
    <definedName name="FDD_58_130" hidden="1">"A35254"</definedName>
    <definedName name="FDD_58_131" hidden="1">"A35261"</definedName>
    <definedName name="FDD_58_132" hidden="1">"A35268"</definedName>
    <definedName name="FDD_58_133" hidden="1">"A35275"</definedName>
    <definedName name="FDD_58_134" hidden="1">"A35282"</definedName>
    <definedName name="FDD_58_135" hidden="1">"A35289"</definedName>
    <definedName name="FDD_58_136" hidden="1">"A35296"</definedName>
    <definedName name="FDD_58_137" hidden="1">"A35303"</definedName>
    <definedName name="FDD_58_138" hidden="1">"A35310"</definedName>
    <definedName name="FDD_58_139" hidden="1">"A35317"</definedName>
    <definedName name="FDD_58_14" hidden="1">"A35795"</definedName>
    <definedName name="FDD_58_140" hidden="1">"A35324"</definedName>
    <definedName name="FDD_58_141" hidden="1">"A35331"</definedName>
    <definedName name="FDD_58_142" hidden="1">"A35338"</definedName>
    <definedName name="FDD_58_143" hidden="1">"A35345"</definedName>
    <definedName name="FDD_58_144" hidden="1">"A35352"</definedName>
    <definedName name="FDD_58_145" hidden="1">"A35359"</definedName>
    <definedName name="FDD_58_146" hidden="1">"A35366"</definedName>
    <definedName name="FDD_58_147" hidden="1">"A35373"</definedName>
    <definedName name="FDD_58_148" hidden="1">"A35380"</definedName>
    <definedName name="FDD_58_149" hidden="1">"A35387"</definedName>
    <definedName name="FDD_58_15" hidden="1">"A34449"</definedName>
    <definedName name="FDD_58_150" hidden="1">"A35394"</definedName>
    <definedName name="FDD_58_151" hidden="1">"A35401"</definedName>
    <definedName name="FDD_58_152" hidden="1">"A35408"</definedName>
    <definedName name="FDD_58_153" hidden="1">"A35415"</definedName>
    <definedName name="FDD_58_154" hidden="1">"A35422"</definedName>
    <definedName name="FDD_58_155" hidden="1">"A35429"</definedName>
    <definedName name="FDD_58_156" hidden="1">"A35436"</definedName>
    <definedName name="FDD_58_157" hidden="1">"A35443"</definedName>
    <definedName name="FDD_58_158" hidden="1">"A35450"</definedName>
    <definedName name="FDD_58_159" hidden="1">"A35457"</definedName>
    <definedName name="FDD_58_16" hidden="1">"A34456"</definedName>
    <definedName name="FDD_58_160" hidden="1">"A35464"</definedName>
    <definedName name="FDD_58_161" hidden="1">"A35471"</definedName>
    <definedName name="FDD_58_162" hidden="1">"A35478"</definedName>
    <definedName name="FDD_58_163" hidden="1">"A35485"</definedName>
    <definedName name="FDD_58_164" hidden="1">"A35492"</definedName>
    <definedName name="FDD_58_165" hidden="1">"A35499"</definedName>
    <definedName name="FDD_58_166" hidden="1">"A35506"</definedName>
    <definedName name="FDD_58_167" hidden="1">"A35513"</definedName>
    <definedName name="FDD_58_168" hidden="1">"A35520"</definedName>
    <definedName name="FDD_58_169" hidden="1">"A35527"</definedName>
    <definedName name="FDD_58_17" hidden="1">"A34463"</definedName>
    <definedName name="FDD_58_170" hidden="1">"A35534"</definedName>
    <definedName name="FDD_58_171" hidden="1">"A35541"</definedName>
    <definedName name="FDD_58_172" hidden="1">"A35548"</definedName>
    <definedName name="FDD_58_173" hidden="1">"A35555"</definedName>
    <definedName name="FDD_58_174" hidden="1">"A35562"</definedName>
    <definedName name="FDD_58_175" hidden="1">"A35569"</definedName>
    <definedName name="FDD_58_176" hidden="1">"A35576"</definedName>
    <definedName name="FDD_58_177" hidden="1">"A35583"</definedName>
    <definedName name="FDD_58_178" hidden="1">"A35590"</definedName>
    <definedName name="FDD_58_179" hidden="1">"A35597"</definedName>
    <definedName name="FDD_58_18" hidden="1">"A34470"</definedName>
    <definedName name="FDD_58_180" hidden="1">"A35604"</definedName>
    <definedName name="FDD_58_181" hidden="1">"A35611"</definedName>
    <definedName name="FDD_58_182" hidden="1">"A35618"</definedName>
    <definedName name="FDD_58_183" hidden="1">"A35625"</definedName>
    <definedName name="FDD_58_184" hidden="1">"A35632"</definedName>
    <definedName name="FDD_58_185" hidden="1">"A35639"</definedName>
    <definedName name="FDD_58_186" hidden="1">"A35646"</definedName>
    <definedName name="FDD_58_187" hidden="1">"A35653"</definedName>
    <definedName name="FDD_58_188" hidden="1">"A35660"</definedName>
    <definedName name="FDD_58_189" hidden="1">"A35667"</definedName>
    <definedName name="FDD_58_19" hidden="1">"A34477"</definedName>
    <definedName name="FDD_58_190" hidden="1">"A35674"</definedName>
    <definedName name="FDD_58_191" hidden="1">"A35681"</definedName>
    <definedName name="FDD_58_192" hidden="1">"A35688"</definedName>
    <definedName name="FDD_58_193" hidden="1">"A35695"</definedName>
    <definedName name="FDD_58_194" hidden="1">"A35702"</definedName>
    <definedName name="FDD_58_195" hidden="1">"A35709"</definedName>
    <definedName name="FDD_58_196" hidden="1">"A35716"</definedName>
    <definedName name="FDD_58_197" hidden="1">"A35723"</definedName>
    <definedName name="FDD_58_198" hidden="1">"A35730"</definedName>
    <definedName name="FDD_58_199" hidden="1">"A35737"</definedName>
    <definedName name="FDD_58_2" hidden="1">"A31412"</definedName>
    <definedName name="FDD_58_20" hidden="1">"A34484"</definedName>
    <definedName name="FDD_58_200" hidden="1">"A35744"</definedName>
    <definedName name="FDD_58_201" hidden="1">"A35751"</definedName>
    <definedName name="FDD_58_202" hidden="1">"A35758"</definedName>
    <definedName name="FDD_58_203" hidden="1">"A35765"</definedName>
    <definedName name="FDD_58_204" hidden="1">"A35772"</definedName>
    <definedName name="FDD_58_205" hidden="1">"A35779"</definedName>
    <definedName name="FDD_58_206" hidden="1">"A35786"</definedName>
    <definedName name="FDD_58_207" hidden="1">"A35793"</definedName>
    <definedName name="FDD_58_208" hidden="1">"A35800"</definedName>
    <definedName name="FDD_58_209" hidden="1">"A35807"</definedName>
    <definedName name="FDD_58_21" hidden="1">"A34491"</definedName>
    <definedName name="FDD_58_210" hidden="1">"A35814"</definedName>
    <definedName name="FDD_58_211" hidden="1">"A35821"</definedName>
    <definedName name="FDD_58_212" hidden="1">"A35828"</definedName>
    <definedName name="FDD_58_213" hidden="1">"A35835"</definedName>
    <definedName name="FDD_58_214" hidden="1">"A35842"</definedName>
    <definedName name="FDD_58_215" hidden="1">"A35849"</definedName>
    <definedName name="FDD_58_216" hidden="1">"A35856"</definedName>
    <definedName name="FDD_58_217" hidden="1">"A35863"</definedName>
    <definedName name="FDD_58_218" hidden="1">"A35870"</definedName>
    <definedName name="FDD_58_219" hidden="1">"A35877"</definedName>
    <definedName name="FDD_58_22" hidden="1">"A34498"</definedName>
    <definedName name="FDD_58_220" hidden="1">"A35884"</definedName>
    <definedName name="FDD_58_221" hidden="1">"A35891"</definedName>
    <definedName name="FDD_58_222" hidden="1">"A35898"</definedName>
    <definedName name="FDD_58_223" hidden="1">"A35905"</definedName>
    <definedName name="FDD_58_224" hidden="1">"A35912"</definedName>
    <definedName name="FDD_58_225" hidden="1">"A35919"</definedName>
    <definedName name="FDD_58_226" hidden="1">"A35926"</definedName>
    <definedName name="FDD_58_227" hidden="1">"A35933"</definedName>
    <definedName name="FDD_58_228" hidden="1">"A35940"</definedName>
    <definedName name="FDD_58_229" hidden="1">"A35947"</definedName>
    <definedName name="FDD_58_23" hidden="1">"A34505"</definedName>
    <definedName name="FDD_58_230" hidden="1">"A35954"</definedName>
    <definedName name="FDD_58_231" hidden="1">"A35961"</definedName>
    <definedName name="FDD_58_232" hidden="1">"A35968"</definedName>
    <definedName name="FDD_58_233" hidden="1">"A35975"</definedName>
    <definedName name="FDD_58_234" hidden="1">"A35982"</definedName>
    <definedName name="FDD_58_235" hidden="1">"A35989"</definedName>
    <definedName name="FDD_58_236" hidden="1">"A35996"</definedName>
    <definedName name="FDD_58_237" hidden="1">"A36003"</definedName>
    <definedName name="FDD_58_238" hidden="1">"A36010"</definedName>
    <definedName name="FDD_58_239" hidden="1">"A36017"</definedName>
    <definedName name="FDD_58_24" hidden="1">"A34512"</definedName>
    <definedName name="FDD_58_240" hidden="1">"A36024"</definedName>
    <definedName name="FDD_58_241" hidden="1">"A36031"</definedName>
    <definedName name="FDD_58_242" hidden="1">"A36038"</definedName>
    <definedName name="FDD_58_243" hidden="1">"A36045"</definedName>
    <definedName name="FDD_58_244" hidden="1">"A36052"</definedName>
    <definedName name="FDD_58_245" hidden="1">"A36059"</definedName>
    <definedName name="FDD_58_246" hidden="1">"A36066"</definedName>
    <definedName name="FDD_58_247" hidden="1">"A36073"</definedName>
    <definedName name="FDD_58_248" hidden="1">"A36080"</definedName>
    <definedName name="FDD_58_249" hidden="1">"A36087"</definedName>
    <definedName name="FDD_58_25" hidden="1">"A34519"</definedName>
    <definedName name="FDD_58_250" hidden="1">"A36094"</definedName>
    <definedName name="FDD_58_251" hidden="1">"A36101"</definedName>
    <definedName name="FDD_58_252" hidden="1">"A36108"</definedName>
    <definedName name="FDD_58_253" hidden="1">"A36115"</definedName>
    <definedName name="FDD_58_254" hidden="1">"A36122"</definedName>
    <definedName name="FDD_58_255" hidden="1">"A36129"</definedName>
    <definedName name="FDD_58_256" hidden="1">"A36136"</definedName>
    <definedName name="FDD_58_257" hidden="1">"A36143"</definedName>
    <definedName name="FDD_58_258" hidden="1">"A36150"</definedName>
    <definedName name="FDD_58_259" hidden="1">"A36157"</definedName>
    <definedName name="FDD_58_26" hidden="1">"A34526"</definedName>
    <definedName name="FDD_58_260" hidden="1">"A36164"</definedName>
    <definedName name="FDD_58_27" hidden="1">"A34533"</definedName>
    <definedName name="FDD_58_28" hidden="1">"A34540"</definedName>
    <definedName name="FDD_58_29" hidden="1">"A34547"</definedName>
    <definedName name="FDD_58_3" hidden="1">"A31777"</definedName>
    <definedName name="FDD_58_30" hidden="1">"A34554"</definedName>
    <definedName name="FDD_58_31" hidden="1">"A34561"</definedName>
    <definedName name="FDD_58_32" hidden="1">"A34568"</definedName>
    <definedName name="FDD_58_33" hidden="1">"A34575"</definedName>
    <definedName name="FDD_58_34" hidden="1">"A34582"</definedName>
    <definedName name="FDD_58_35" hidden="1">"A34589"</definedName>
    <definedName name="FDD_58_36" hidden="1">"A34596"</definedName>
    <definedName name="FDD_58_37" hidden="1">"A34603"</definedName>
    <definedName name="FDD_58_38" hidden="1">"A34610"</definedName>
    <definedName name="FDD_58_39" hidden="1">"A34617"</definedName>
    <definedName name="FDD_58_4" hidden="1">"A32142"</definedName>
    <definedName name="FDD_58_40" hidden="1">"A34624"</definedName>
    <definedName name="FDD_58_41" hidden="1">"A34631"</definedName>
    <definedName name="FDD_58_42" hidden="1">"A34638"</definedName>
    <definedName name="FDD_58_43" hidden="1">"A34645"</definedName>
    <definedName name="FDD_58_44" hidden="1">"A34652"</definedName>
    <definedName name="FDD_58_45" hidden="1">"A34659"</definedName>
    <definedName name="FDD_58_46" hidden="1">"A34666"</definedName>
    <definedName name="FDD_58_47" hidden="1">"A34673"</definedName>
    <definedName name="FDD_58_48" hidden="1">"A34680"</definedName>
    <definedName name="FDD_58_49" hidden="1">"A34687"</definedName>
    <definedName name="FDD_58_5" hidden="1">"A32508"</definedName>
    <definedName name="FDD_58_50" hidden="1">"A34694"</definedName>
    <definedName name="FDD_58_51" hidden="1">"A34701"</definedName>
    <definedName name="FDD_58_52" hidden="1">"A34708"</definedName>
    <definedName name="FDD_58_53" hidden="1">"A34715"</definedName>
    <definedName name="FDD_58_54" hidden="1">"A34722"</definedName>
    <definedName name="FDD_58_55" hidden="1">"A34729"</definedName>
    <definedName name="FDD_58_56" hidden="1">"A34736"</definedName>
    <definedName name="FDD_58_57" hidden="1">"A34743"</definedName>
    <definedName name="FDD_58_58" hidden="1">"A34750"</definedName>
    <definedName name="FDD_58_59" hidden="1">"A34757"</definedName>
    <definedName name="FDD_58_6" hidden="1">"A32873"</definedName>
    <definedName name="FDD_58_60" hidden="1">"A34764"</definedName>
    <definedName name="FDD_58_61" hidden="1">"A34771"</definedName>
    <definedName name="FDD_58_62" hidden="1">"A34778"</definedName>
    <definedName name="FDD_58_63" hidden="1">"A34785"</definedName>
    <definedName name="FDD_58_64" hidden="1">"A34792"</definedName>
    <definedName name="FDD_58_65" hidden="1">"A34799"</definedName>
    <definedName name="FDD_58_66" hidden="1">"A34806"</definedName>
    <definedName name="FDD_58_67" hidden="1">"A34813"</definedName>
    <definedName name="FDD_58_68" hidden="1">"A34820"</definedName>
    <definedName name="FDD_58_69" hidden="1">"A34827"</definedName>
    <definedName name="FDD_58_7" hidden="1">"A33238"</definedName>
    <definedName name="FDD_58_70" hidden="1">"A34834"</definedName>
    <definedName name="FDD_58_71" hidden="1">"A34841"</definedName>
    <definedName name="FDD_58_72" hidden="1">"A34848"</definedName>
    <definedName name="FDD_58_73" hidden="1">"A34855"</definedName>
    <definedName name="FDD_58_74" hidden="1">"A34862"</definedName>
    <definedName name="FDD_58_75" hidden="1">"A34869"</definedName>
    <definedName name="FDD_58_76" hidden="1">"A34876"</definedName>
    <definedName name="FDD_58_77" hidden="1">"A34883"</definedName>
    <definedName name="FDD_58_78" hidden="1">"A34890"</definedName>
    <definedName name="FDD_58_79" hidden="1">"A34897"</definedName>
    <definedName name="FDD_58_8" hidden="1">"A33603"</definedName>
    <definedName name="FDD_58_80" hidden="1">"A34904"</definedName>
    <definedName name="FDD_58_81" hidden="1">"A34911"</definedName>
    <definedName name="FDD_58_82" hidden="1">"A34918"</definedName>
    <definedName name="FDD_58_83" hidden="1">"A34925"</definedName>
    <definedName name="FDD_58_84" hidden="1">"A34932"</definedName>
    <definedName name="FDD_58_85" hidden="1">"A34939"</definedName>
    <definedName name="FDD_58_86" hidden="1">"A34946"</definedName>
    <definedName name="FDD_58_87" hidden="1">"A34953"</definedName>
    <definedName name="FDD_58_88" hidden="1">"A34960"</definedName>
    <definedName name="FDD_58_89" hidden="1">"A34967"</definedName>
    <definedName name="FDD_58_9" hidden="1">"A33969"</definedName>
    <definedName name="FDD_58_90" hidden="1">"A34974"</definedName>
    <definedName name="FDD_58_91" hidden="1">"A34981"</definedName>
    <definedName name="FDD_58_92" hidden="1">"A34988"</definedName>
    <definedName name="FDD_58_93" hidden="1">"A34995"</definedName>
    <definedName name="FDD_58_94" hidden="1">"A35002"</definedName>
    <definedName name="FDD_58_95" hidden="1">"A35009"</definedName>
    <definedName name="FDD_58_96" hidden="1">"A35016"</definedName>
    <definedName name="FDD_58_97" hidden="1">"A35023"</definedName>
    <definedName name="FDD_58_98" hidden="1">"A35030"</definedName>
    <definedName name="FDD_58_99" hidden="1">"A35037"</definedName>
    <definedName name="FDD_59_0" hidden="1">"A30681"</definedName>
    <definedName name="FDD_59_1" hidden="1">"A31047"</definedName>
    <definedName name="FDD_59_10" hidden="1">"A34334"</definedName>
    <definedName name="FDD_59_100" hidden="1">"A35044"</definedName>
    <definedName name="FDD_59_101" hidden="1">"A35051"</definedName>
    <definedName name="FDD_59_102" hidden="1">"A35059"</definedName>
    <definedName name="FDD_59_103" hidden="1">"A35065"</definedName>
    <definedName name="FDD_59_104" hidden="1">"A35072"</definedName>
    <definedName name="FDD_59_105" hidden="1">"A35079"</definedName>
    <definedName name="FDD_59_106" hidden="1">"A35086"</definedName>
    <definedName name="FDD_59_107" hidden="1">"A35093"</definedName>
    <definedName name="FDD_59_108" hidden="1">"A35100"</definedName>
    <definedName name="FDD_59_109" hidden="1">"A35107"</definedName>
    <definedName name="FDD_59_11" hidden="1">"A34699"</definedName>
    <definedName name="FDD_59_110" hidden="1">"A35114"</definedName>
    <definedName name="FDD_59_111" hidden="1">"A35121"</definedName>
    <definedName name="FDD_59_112" hidden="1">"A35128"</definedName>
    <definedName name="FDD_59_113" hidden="1">"A35135"</definedName>
    <definedName name="FDD_59_114" hidden="1">"A35141"</definedName>
    <definedName name="FDD_59_115" hidden="1">"A35149"</definedName>
    <definedName name="FDD_59_116" hidden="1">"A35156"</definedName>
    <definedName name="FDD_59_117" hidden="1">"A35163"</definedName>
    <definedName name="FDD_59_118" hidden="1">"A35170"</definedName>
    <definedName name="FDD_59_119" hidden="1">"A35177"</definedName>
    <definedName name="FDD_59_12" hidden="1">"A35064"</definedName>
    <definedName name="FDD_59_120" hidden="1">"A35184"</definedName>
    <definedName name="FDD_59_121" hidden="1">"A35192"</definedName>
    <definedName name="FDD_59_122" hidden="1">"A35198"</definedName>
    <definedName name="FDD_59_123" hidden="1">"A35205"</definedName>
    <definedName name="FDD_59_124" hidden="1">"A35213"</definedName>
    <definedName name="FDD_59_125" hidden="1">"A35219"</definedName>
    <definedName name="FDD_59_126" hidden="1">"A35226"</definedName>
    <definedName name="FDD_59_127" hidden="1">"A35233"</definedName>
    <definedName name="FDD_59_128" hidden="1">"A35240"</definedName>
    <definedName name="FDD_59_129" hidden="1">"A35247"</definedName>
    <definedName name="FDD_59_13" hidden="1">"A35430"</definedName>
    <definedName name="FDD_59_130" hidden="1">"A35254"</definedName>
    <definedName name="FDD_59_131" hidden="1">"A35261"</definedName>
    <definedName name="FDD_59_132" hidden="1">"A35268"</definedName>
    <definedName name="FDD_59_133" hidden="1">"A35275"</definedName>
    <definedName name="FDD_59_134" hidden="1">"A35282"</definedName>
    <definedName name="FDD_59_135" hidden="1">"A35289"</definedName>
    <definedName name="FDD_59_136" hidden="1">"A35296"</definedName>
    <definedName name="FDD_59_137" hidden="1">"A35303"</definedName>
    <definedName name="FDD_59_138" hidden="1">"A35310"</definedName>
    <definedName name="FDD_59_139" hidden="1">"A35317"</definedName>
    <definedName name="FDD_59_14" hidden="1">"A35795"</definedName>
    <definedName name="FDD_59_140" hidden="1">"A35324"</definedName>
    <definedName name="FDD_59_141" hidden="1">"A35331"</definedName>
    <definedName name="FDD_59_142" hidden="1">"A35338"</definedName>
    <definedName name="FDD_59_143" hidden="1">"A35345"</definedName>
    <definedName name="FDD_59_144" hidden="1">"A35352"</definedName>
    <definedName name="FDD_59_145" hidden="1">"A35359"</definedName>
    <definedName name="FDD_59_146" hidden="1">"A35366"</definedName>
    <definedName name="FDD_59_147" hidden="1">"A35373"</definedName>
    <definedName name="FDD_59_148" hidden="1">"A35380"</definedName>
    <definedName name="FDD_59_149" hidden="1">"A35387"</definedName>
    <definedName name="FDD_59_15" hidden="1">"A34449"</definedName>
    <definedName name="FDD_59_150" hidden="1">"A35394"</definedName>
    <definedName name="FDD_59_151" hidden="1">"A35401"</definedName>
    <definedName name="FDD_59_152" hidden="1">"A35408"</definedName>
    <definedName name="FDD_59_153" hidden="1">"A35415"</definedName>
    <definedName name="FDD_59_154" hidden="1">"A35422"</definedName>
    <definedName name="FDD_59_155" hidden="1">"A35429"</definedName>
    <definedName name="FDD_59_156" hidden="1">"A35436"</definedName>
    <definedName name="FDD_59_157" hidden="1">"A35443"</definedName>
    <definedName name="FDD_59_158" hidden="1">"A35450"</definedName>
    <definedName name="FDD_59_159" hidden="1">"A35457"</definedName>
    <definedName name="FDD_59_16" hidden="1">"A34457"</definedName>
    <definedName name="FDD_59_160" hidden="1">"A35464"</definedName>
    <definedName name="FDD_59_161" hidden="1">"A35471"</definedName>
    <definedName name="FDD_59_162" hidden="1">"A35478"</definedName>
    <definedName name="FDD_59_163" hidden="1">"A35485"</definedName>
    <definedName name="FDD_59_164" hidden="1">"A35492"</definedName>
    <definedName name="FDD_59_165" hidden="1">"A35499"</definedName>
    <definedName name="FDD_59_166" hidden="1">"A35506"</definedName>
    <definedName name="FDD_59_167" hidden="1">"A35513"</definedName>
    <definedName name="FDD_59_168" hidden="1">"A35521"</definedName>
    <definedName name="FDD_59_169" hidden="1">"A35527"</definedName>
    <definedName name="FDD_59_17" hidden="1">"A34463"</definedName>
    <definedName name="FDD_59_170" hidden="1">"A35534"</definedName>
    <definedName name="FDD_59_171" hidden="1">"A35541"</definedName>
    <definedName name="FDD_59_172" hidden="1">"A35548"</definedName>
    <definedName name="FDD_59_173" hidden="1">"A35556"</definedName>
    <definedName name="FDD_59_174" hidden="1">"A35562"</definedName>
    <definedName name="FDD_59_175" hidden="1">"A35569"</definedName>
    <definedName name="FDD_59_176" hidden="1">"A35577"</definedName>
    <definedName name="FDD_59_177" hidden="1">"A35583"</definedName>
    <definedName name="FDD_59_178" hidden="1">"A35590"</definedName>
    <definedName name="FDD_59_179" hidden="1">"A35597"</definedName>
    <definedName name="FDD_59_18" hidden="1">"A34470"</definedName>
    <definedName name="FDD_59_180" hidden="1">"A35604"</definedName>
    <definedName name="FDD_59_181" hidden="1">"A35611"</definedName>
    <definedName name="FDD_59_182" hidden="1">"A35618"</definedName>
    <definedName name="FDD_59_183" hidden="1">"A35625"</definedName>
    <definedName name="FDD_59_184" hidden="1">"A35632"</definedName>
    <definedName name="FDD_59_185" hidden="1">"A35639"</definedName>
    <definedName name="FDD_59_186" hidden="1">"A35646"</definedName>
    <definedName name="FDD_59_187" hidden="1">"A35653"</definedName>
    <definedName name="FDD_59_188" hidden="1">"A35660"</definedName>
    <definedName name="FDD_59_189" hidden="1">"A35668"</definedName>
    <definedName name="FDD_59_19" hidden="1">"A34477"</definedName>
    <definedName name="FDD_59_190" hidden="1">"A35674"</definedName>
    <definedName name="FDD_59_191" hidden="1">"A35681"</definedName>
    <definedName name="FDD_59_192" hidden="1">"A35688"</definedName>
    <definedName name="FDD_59_193" hidden="1">"A35695"</definedName>
    <definedName name="FDD_59_194" hidden="1">"A35702"</definedName>
    <definedName name="FDD_59_195" hidden="1">"A35709"</definedName>
    <definedName name="FDD_59_196" hidden="1">"A35716"</definedName>
    <definedName name="FDD_59_197" hidden="1">"A35723"</definedName>
    <definedName name="FDD_59_198" hidden="1">"A35730"</definedName>
    <definedName name="FDD_59_199" hidden="1">"A35737"</definedName>
    <definedName name="FDD_59_2" hidden="1">"A31412"</definedName>
    <definedName name="FDD_59_20" hidden="1">"A34485"</definedName>
    <definedName name="FDD_59_200" hidden="1">"A35744"</definedName>
    <definedName name="FDD_59_201" hidden="1">"A35751"</definedName>
    <definedName name="FDD_59_202" hidden="1">"A35758"</definedName>
    <definedName name="FDD_59_203" hidden="1">"A35765"</definedName>
    <definedName name="FDD_59_204" hidden="1">"A35772"</definedName>
    <definedName name="FDD_59_205" hidden="1">"A35779"</definedName>
    <definedName name="FDD_59_206" hidden="1">"A35786"</definedName>
    <definedName name="FDD_59_207" hidden="1">"A35793"</definedName>
    <definedName name="FDD_59_208" hidden="1">"A35800"</definedName>
    <definedName name="FDD_59_209" hidden="1">"A35807"</definedName>
    <definedName name="FDD_59_21" hidden="1">"A34491"</definedName>
    <definedName name="FDD_59_210" hidden="1">"A35814"</definedName>
    <definedName name="FDD_59_211" hidden="1">"A35821"</definedName>
    <definedName name="FDD_59_212" hidden="1">"A35828"</definedName>
    <definedName name="FDD_59_213" hidden="1">"A35835"</definedName>
    <definedName name="FDD_59_214" hidden="1">"A35842"</definedName>
    <definedName name="FDD_59_215" hidden="1">"A35849"</definedName>
    <definedName name="FDD_59_216" hidden="1">"A35856"</definedName>
    <definedName name="FDD_59_217" hidden="1">"A35863"</definedName>
    <definedName name="FDD_59_218" hidden="1">"A35870"</definedName>
    <definedName name="FDD_59_219" hidden="1">"A35877"</definedName>
    <definedName name="FDD_59_22" hidden="1">"A34498"</definedName>
    <definedName name="FDD_59_220" hidden="1">"A35884"</definedName>
    <definedName name="FDD_59_221" hidden="1">"A35891"</definedName>
    <definedName name="FDD_59_222" hidden="1">"A35899"</definedName>
    <definedName name="FDD_59_223" hidden="1">"A35905"</definedName>
    <definedName name="FDD_59_224" hidden="1">"A35912"</definedName>
    <definedName name="FDD_59_225" hidden="1">"A35919"</definedName>
    <definedName name="FDD_59_226" hidden="1">"A35926"</definedName>
    <definedName name="FDD_59_227" hidden="1">"A35933"</definedName>
    <definedName name="FDD_59_228" hidden="1">"A35941"</definedName>
    <definedName name="FDD_59_229" hidden="1">"A35947"</definedName>
    <definedName name="FDD_59_23" hidden="1">"A34505"</definedName>
    <definedName name="FDD_59_230" hidden="1">"A35954"</definedName>
    <definedName name="FDD_59_231" hidden="1">"A35961"</definedName>
    <definedName name="FDD_59_232" hidden="1">"A35968"</definedName>
    <definedName name="FDD_59_233" hidden="1">"A35975"</definedName>
    <definedName name="FDD_59_234" hidden="1">"A35982"</definedName>
    <definedName name="FDD_59_235" hidden="1">"A35989"</definedName>
    <definedName name="FDD_59_236" hidden="1">"A35996"</definedName>
    <definedName name="FDD_59_237" hidden="1">"A36003"</definedName>
    <definedName name="FDD_59_238" hidden="1">"A36010"</definedName>
    <definedName name="FDD_59_239" hidden="1">"A36017"</definedName>
    <definedName name="FDD_59_24" hidden="1">"A34512"</definedName>
    <definedName name="FDD_59_240" hidden="1">"A36024"</definedName>
    <definedName name="FDD_59_241" hidden="1">"A36031"</definedName>
    <definedName name="FDD_59_242" hidden="1">"A36039"</definedName>
    <definedName name="FDD_59_243" hidden="1">"A36045"</definedName>
    <definedName name="FDD_59_244" hidden="1">"A36052"</definedName>
    <definedName name="FDD_59_245" hidden="1">"A36059"</definedName>
    <definedName name="FDD_59_246" hidden="1">"A36066"</definedName>
    <definedName name="FDD_59_247" hidden="1">"A36073"</definedName>
    <definedName name="FDD_59_248" hidden="1">"A36080"</definedName>
    <definedName name="FDD_59_249" hidden="1">"A36087"</definedName>
    <definedName name="FDD_59_25" hidden="1">"A34519"</definedName>
    <definedName name="FDD_59_250" hidden="1">"A36094"</definedName>
    <definedName name="FDD_59_251" hidden="1">"A36101"</definedName>
    <definedName name="FDD_59_252" hidden="1">"A36108"</definedName>
    <definedName name="FDD_59_253" hidden="1">"A36116"</definedName>
    <definedName name="FDD_59_254" hidden="1">"A36122"</definedName>
    <definedName name="FDD_59_255" hidden="1">"A36129"</definedName>
    <definedName name="FDD_59_256" hidden="1">"A36136"</definedName>
    <definedName name="FDD_59_257" hidden="1">"A36143"</definedName>
    <definedName name="FDD_59_258" hidden="1">"A36150"</definedName>
    <definedName name="FDD_59_259" hidden="1">"A36157"</definedName>
    <definedName name="FDD_59_26" hidden="1">"A34526"</definedName>
    <definedName name="FDD_59_260" hidden="1">"A36164"</definedName>
    <definedName name="FDD_59_27" hidden="1">"A34533"</definedName>
    <definedName name="FDD_59_28" hidden="1">"A34540"</definedName>
    <definedName name="FDD_59_29" hidden="1">"A34547"</definedName>
    <definedName name="FDD_59_3" hidden="1">"A31777"</definedName>
    <definedName name="FDD_59_30" hidden="1">"A34554"</definedName>
    <definedName name="FDD_59_31" hidden="1">"A34561"</definedName>
    <definedName name="FDD_59_32" hidden="1">"A34568"</definedName>
    <definedName name="FDD_59_33" hidden="1">"A34576"</definedName>
    <definedName name="FDD_59_34" hidden="1">"A34582"</definedName>
    <definedName name="FDD_59_35" hidden="1">"A34589"</definedName>
    <definedName name="FDD_59_36" hidden="1">"A34596"</definedName>
    <definedName name="FDD_59_37" hidden="1">"A34603"</definedName>
    <definedName name="FDD_59_38" hidden="1">"A34610"</definedName>
    <definedName name="FDD_59_39" hidden="1">"A34617"</definedName>
    <definedName name="FDD_59_4" hidden="1">"A32142"</definedName>
    <definedName name="FDD_59_40" hidden="1">"A34624"</definedName>
    <definedName name="FDD_59_41" hidden="1">"A34631"</definedName>
    <definedName name="FDD_59_42" hidden="1">"A34638"</definedName>
    <definedName name="FDD_59_43" hidden="1">"A34645"</definedName>
    <definedName name="FDD_59_44" hidden="1">"A34652"</definedName>
    <definedName name="FDD_59_45" hidden="1">"A34659"</definedName>
    <definedName name="FDD_59_46" hidden="1">"A34666"</definedName>
    <definedName name="FDD_59_47" hidden="1">"A34673"</definedName>
    <definedName name="FDD_59_48" hidden="1">"A34680"</definedName>
    <definedName name="FDD_59_49" hidden="1">"A34687"</definedName>
    <definedName name="FDD_59_5" hidden="1">"A32508"</definedName>
    <definedName name="FDD_59_50" hidden="1">"A34696"</definedName>
    <definedName name="FDD_59_51" hidden="1">"A34702"</definedName>
    <definedName name="FDD_59_52" hidden="1">"A34708"</definedName>
    <definedName name="FDD_59_53" hidden="1">"A34715"</definedName>
    <definedName name="FDD_59_54" hidden="1">"A34722"</definedName>
    <definedName name="FDD_59_55" hidden="1">"A34729"</definedName>
    <definedName name="FDD_59_56" hidden="1">"A34736"</definedName>
    <definedName name="FDD_59_57" hidden="1">"A34743"</definedName>
    <definedName name="FDD_59_58" hidden="1">"A34750"</definedName>
    <definedName name="FDD_59_59" hidden="1">"A34757"</definedName>
    <definedName name="FDD_59_6" hidden="1">"A32873"</definedName>
    <definedName name="FDD_59_60" hidden="1">"A34764"</definedName>
    <definedName name="FDD_59_61" hidden="1">"A34771"</definedName>
    <definedName name="FDD_59_62" hidden="1">"A34778"</definedName>
    <definedName name="FDD_59_63" hidden="1">"A34785"</definedName>
    <definedName name="FDD_59_64" hidden="1">"A34792"</definedName>
    <definedName name="FDD_59_65" hidden="1">"A34799"</definedName>
    <definedName name="FDD_59_66" hidden="1">"A34807"</definedName>
    <definedName name="FDD_59_67" hidden="1">"A34813"</definedName>
    <definedName name="FDD_59_68" hidden="1">"A34820"</definedName>
    <definedName name="FDD_59_69" hidden="1">"A34828"</definedName>
    <definedName name="FDD_59_7" hidden="1">"A33238"</definedName>
    <definedName name="FDD_59_70" hidden="1">"A34834"</definedName>
    <definedName name="FDD_59_71" hidden="1">"A34841"</definedName>
    <definedName name="FDD_59_72" hidden="1">"A34848"</definedName>
    <definedName name="FDD_59_73" hidden="1">"A34855"</definedName>
    <definedName name="FDD_59_74" hidden="1">"A34862"</definedName>
    <definedName name="FDD_59_75" hidden="1">"A34870"</definedName>
    <definedName name="FDD_59_76" hidden="1">"A34876"</definedName>
    <definedName name="FDD_59_77" hidden="1">"A34883"</definedName>
    <definedName name="FDD_59_78" hidden="1">"A34891"</definedName>
    <definedName name="FDD_59_79" hidden="1">"A34897"</definedName>
    <definedName name="FDD_59_8" hidden="1">"A33603"</definedName>
    <definedName name="FDD_59_80" hidden="1">"A34904"</definedName>
    <definedName name="FDD_59_81" hidden="1">"A34911"</definedName>
    <definedName name="FDD_59_82" hidden="1">"A34918"</definedName>
    <definedName name="FDD_59_83" hidden="1">"A34925"</definedName>
    <definedName name="FDD_59_84" hidden="1">"A34932"</definedName>
    <definedName name="FDD_59_85" hidden="1">"A34940"</definedName>
    <definedName name="FDD_59_86" hidden="1">"A34946"</definedName>
    <definedName name="FDD_59_87" hidden="1">"A34953"</definedName>
    <definedName name="FDD_59_88" hidden="1">"A34960"</definedName>
    <definedName name="FDD_59_89" hidden="1">"A34967"</definedName>
    <definedName name="FDD_59_9" hidden="1">"A33969"</definedName>
    <definedName name="FDD_59_90" hidden="1">"A34974"</definedName>
    <definedName name="FDD_59_91" hidden="1">"A34981"</definedName>
    <definedName name="FDD_59_92" hidden="1">"A34988"</definedName>
    <definedName name="FDD_59_93" hidden="1">"A34995"</definedName>
    <definedName name="FDD_59_94" hidden="1">"A35002"</definedName>
    <definedName name="FDD_59_95" hidden="1">"A35009"</definedName>
    <definedName name="FDD_59_96" hidden="1">"A35016"</definedName>
    <definedName name="FDD_59_97" hidden="1">"A35023"</definedName>
    <definedName name="FDD_59_98" hidden="1">"A35030"</definedName>
    <definedName name="FDD_59_99" hidden="1">"A35037"</definedName>
    <definedName name="FDD_6_0" hidden="1">"A25569"</definedName>
    <definedName name="FDD_6_1" hidden="1">"A35795"</definedName>
    <definedName name="FDD_6_2" hidden="1">"E36160"</definedName>
    <definedName name="FDD_6_3" hidden="1">"E36525"</definedName>
    <definedName name="FDD_60_0" hidden="1">"A30681"</definedName>
    <definedName name="FDD_60_1" hidden="1">"A31047"</definedName>
    <definedName name="FDD_60_10" hidden="1">"A34334"</definedName>
    <definedName name="FDD_60_11" hidden="1">"A34699"</definedName>
    <definedName name="FDD_60_12" hidden="1">"A35064"</definedName>
    <definedName name="FDD_60_13" hidden="1">"A35430"</definedName>
    <definedName name="FDD_60_14" hidden="1">"A35795"</definedName>
    <definedName name="FDD_60_2" hidden="1">"A31412"</definedName>
    <definedName name="FDD_60_3" hidden="1">"A31777"</definedName>
    <definedName name="FDD_60_4" hidden="1">"A32142"</definedName>
    <definedName name="FDD_60_5" hidden="1">"A32508"</definedName>
    <definedName name="FDD_60_6" hidden="1">"A32873"</definedName>
    <definedName name="FDD_60_7" hidden="1">"A33238"</definedName>
    <definedName name="FDD_60_8" hidden="1">"A33603"</definedName>
    <definedName name="FDD_60_9" hidden="1">"A33969"</definedName>
    <definedName name="FDD_61_0" hidden="1">"A30681"</definedName>
    <definedName name="FDD_61_1" hidden="1">"A31047"</definedName>
    <definedName name="FDD_61_10" hidden="1">"A34334"</definedName>
    <definedName name="FDD_61_11" hidden="1">"A34699"</definedName>
    <definedName name="FDD_61_12" hidden="1">"A35064"</definedName>
    <definedName name="FDD_61_13" hidden="1">"A35430"</definedName>
    <definedName name="FDD_61_14" hidden="1">"A35795"</definedName>
    <definedName name="FDD_61_2" hidden="1">"A31412"</definedName>
    <definedName name="FDD_61_3" hidden="1">"A31777"</definedName>
    <definedName name="FDD_61_4" hidden="1">"A32142"</definedName>
    <definedName name="FDD_61_5" hidden="1">"A32508"</definedName>
    <definedName name="FDD_61_6" hidden="1">"A32873"</definedName>
    <definedName name="FDD_61_7" hidden="1">"A33238"</definedName>
    <definedName name="FDD_61_8" hidden="1">"A33603"</definedName>
    <definedName name="FDD_61_9" hidden="1">"A33969"</definedName>
    <definedName name="FDD_62_0" hidden="1">"A30681"</definedName>
    <definedName name="FDD_62_1" hidden="1">"A31047"</definedName>
    <definedName name="FDD_62_10" hidden="1">"A34334"</definedName>
    <definedName name="FDD_62_11" hidden="1">"A34699"</definedName>
    <definedName name="FDD_62_12" hidden="1">"A35064"</definedName>
    <definedName name="FDD_62_13" hidden="1">"A35430"</definedName>
    <definedName name="FDD_62_14" hidden="1">"A35795"</definedName>
    <definedName name="FDD_62_2" hidden="1">"A31412"</definedName>
    <definedName name="FDD_62_3" hidden="1">"A31777"</definedName>
    <definedName name="FDD_62_4" hidden="1">"A32142"</definedName>
    <definedName name="FDD_62_5" hidden="1">"A32508"</definedName>
    <definedName name="FDD_62_6" hidden="1">"A32873"</definedName>
    <definedName name="FDD_62_7" hidden="1">"A33238"</definedName>
    <definedName name="FDD_62_8" hidden="1">"A33603"</definedName>
    <definedName name="FDD_62_9" hidden="1">"A33969"</definedName>
    <definedName name="FDD_63_0" hidden="1">"A30681"</definedName>
    <definedName name="FDD_63_1" hidden="1">"A31047"</definedName>
    <definedName name="FDD_63_10" hidden="1">"A34334"</definedName>
    <definedName name="FDD_63_11" hidden="1">"A34699"</definedName>
    <definedName name="FDD_63_12" hidden="1">"A35064"</definedName>
    <definedName name="FDD_63_13" hidden="1">"A35430"</definedName>
    <definedName name="FDD_63_14" hidden="1">"A35795"</definedName>
    <definedName name="FDD_63_2" hidden="1">"A31412"</definedName>
    <definedName name="FDD_63_3" hidden="1">"A31777"</definedName>
    <definedName name="FDD_63_4" hidden="1">"A32142"</definedName>
    <definedName name="FDD_63_5" hidden="1">"A32508"</definedName>
    <definedName name="FDD_63_6" hidden="1">"A32873"</definedName>
    <definedName name="FDD_63_7" hidden="1">"A33238"</definedName>
    <definedName name="FDD_63_8" hidden="1">"A33603"</definedName>
    <definedName name="FDD_63_9" hidden="1">"A33969"</definedName>
    <definedName name="FDD_64_0" hidden="1">"A30681"</definedName>
    <definedName name="FDD_64_1" hidden="1">"A31047"</definedName>
    <definedName name="FDD_64_10" hidden="1">"A34334"</definedName>
    <definedName name="FDD_64_11" hidden="1">"A34699"</definedName>
    <definedName name="FDD_64_12" hidden="1">"A35064"</definedName>
    <definedName name="FDD_64_13" hidden="1">"A35430"</definedName>
    <definedName name="FDD_64_14" hidden="1">"A35795"</definedName>
    <definedName name="FDD_64_2" hidden="1">"A31412"</definedName>
    <definedName name="FDD_64_3" hidden="1">"A31777"</definedName>
    <definedName name="FDD_64_4" hidden="1">"A32142"</definedName>
    <definedName name="FDD_64_5" hidden="1">"A32508"</definedName>
    <definedName name="FDD_64_6" hidden="1">"A32873"</definedName>
    <definedName name="FDD_64_7" hidden="1">"A33238"</definedName>
    <definedName name="FDD_64_8" hidden="1">"A33603"</definedName>
    <definedName name="FDD_64_9" hidden="1">"A33969"</definedName>
    <definedName name="FDD_65_0" hidden="1">"A30681"</definedName>
    <definedName name="FDD_65_1" hidden="1">"A31047"</definedName>
    <definedName name="FDD_65_10" hidden="1">"A34334"</definedName>
    <definedName name="FDD_65_11" hidden="1">"A34699"</definedName>
    <definedName name="FDD_65_12" hidden="1">"A35064"</definedName>
    <definedName name="FDD_65_13" hidden="1">"A35430"</definedName>
    <definedName name="FDD_65_14" hidden="1">"A35795"</definedName>
    <definedName name="FDD_65_2" hidden="1">"A31412"</definedName>
    <definedName name="FDD_65_3" hidden="1">"A31777"</definedName>
    <definedName name="FDD_65_4" hidden="1">"A32142"</definedName>
    <definedName name="FDD_65_5" hidden="1">"A32508"</definedName>
    <definedName name="FDD_65_6" hidden="1">"A32873"</definedName>
    <definedName name="FDD_65_7" hidden="1">"A33238"</definedName>
    <definedName name="FDD_65_8" hidden="1">"A33603"</definedName>
    <definedName name="FDD_65_9" hidden="1">"A33969"</definedName>
    <definedName name="FDD_66_0" hidden="1">"A30681"</definedName>
    <definedName name="FDD_66_1" hidden="1">"A31047"</definedName>
    <definedName name="FDD_66_10" hidden="1">"A34334"</definedName>
    <definedName name="FDD_66_11" hidden="1">"A34699"</definedName>
    <definedName name="FDD_66_12" hidden="1">"A35064"</definedName>
    <definedName name="FDD_66_13" hidden="1">"A35430"</definedName>
    <definedName name="FDD_66_14" hidden="1">"A35795"</definedName>
    <definedName name="FDD_66_2" hidden="1">"A31412"</definedName>
    <definedName name="FDD_66_3" hidden="1">"A31777"</definedName>
    <definedName name="FDD_66_4" hidden="1">"A32142"</definedName>
    <definedName name="FDD_66_5" hidden="1">"A32508"</definedName>
    <definedName name="FDD_66_6" hidden="1">"A32873"</definedName>
    <definedName name="FDD_66_7" hidden="1">"A33238"</definedName>
    <definedName name="FDD_66_8" hidden="1">"A33603"</definedName>
    <definedName name="FDD_66_9" hidden="1">"A33969"</definedName>
    <definedName name="FDD_67_0" hidden="1">"A30681"</definedName>
    <definedName name="FDD_67_1" hidden="1">"A31047"</definedName>
    <definedName name="FDD_67_10" hidden="1">"A34334"</definedName>
    <definedName name="FDD_67_11" hidden="1">"A34699"</definedName>
    <definedName name="FDD_67_12" hidden="1">"A35064"</definedName>
    <definedName name="FDD_67_13" hidden="1">"A35430"</definedName>
    <definedName name="FDD_67_14" hidden="1">"A35795"</definedName>
    <definedName name="FDD_67_2" hidden="1">"A31412"</definedName>
    <definedName name="FDD_67_3" hidden="1">"A31777"</definedName>
    <definedName name="FDD_67_4" hidden="1">"A32142"</definedName>
    <definedName name="FDD_67_5" hidden="1">"A32508"</definedName>
    <definedName name="FDD_67_6" hidden="1">"A32873"</definedName>
    <definedName name="FDD_67_7" hidden="1">"A33238"</definedName>
    <definedName name="FDD_67_8" hidden="1">"A33603"</definedName>
    <definedName name="FDD_67_9" hidden="1">"A33969"</definedName>
    <definedName name="FDD_68_0" hidden="1">"A30681"</definedName>
    <definedName name="FDD_68_1" hidden="1">"A31047"</definedName>
    <definedName name="FDD_68_10" hidden="1">"A34334"</definedName>
    <definedName name="FDD_68_11" hidden="1">"A34699"</definedName>
    <definedName name="FDD_68_12" hidden="1">"A35064"</definedName>
    <definedName name="FDD_68_13" hidden="1">"A35430"</definedName>
    <definedName name="FDD_68_14" hidden="1">"A35795"</definedName>
    <definedName name="FDD_68_2" hidden="1">"A31412"</definedName>
    <definedName name="FDD_68_3" hidden="1">"A31777"</definedName>
    <definedName name="FDD_68_4" hidden="1">"A32142"</definedName>
    <definedName name="FDD_68_5" hidden="1">"A32508"</definedName>
    <definedName name="FDD_68_6" hidden="1">"A32873"</definedName>
    <definedName name="FDD_68_7" hidden="1">"A33238"</definedName>
    <definedName name="FDD_68_8" hidden="1">"A33603"</definedName>
    <definedName name="FDD_68_9" hidden="1">"A33969"</definedName>
    <definedName name="FDD_69_0" hidden="1">"U30681"</definedName>
    <definedName name="FDD_69_1" hidden="1">"A31047"</definedName>
    <definedName name="FDD_69_10" hidden="1">"A34334"</definedName>
    <definedName name="FDD_69_11" hidden="1">"A34699"</definedName>
    <definedName name="FDD_69_12" hidden="1">"A35064"</definedName>
    <definedName name="FDD_69_13" hidden="1">"A35430"</definedName>
    <definedName name="FDD_69_14" hidden="1">"A35795"</definedName>
    <definedName name="FDD_69_2" hidden="1">"A31412"</definedName>
    <definedName name="FDD_69_3" hidden="1">"A31777"</definedName>
    <definedName name="FDD_69_4" hidden="1">"A32142"</definedName>
    <definedName name="FDD_69_5" hidden="1">"A32508"</definedName>
    <definedName name="FDD_69_6" hidden="1">"A32873"</definedName>
    <definedName name="FDD_69_7" hidden="1">"A33238"</definedName>
    <definedName name="FDD_69_8" hidden="1">"A33603"</definedName>
    <definedName name="FDD_69_9" hidden="1">"A33969"</definedName>
    <definedName name="FDD_7_0" hidden="1">"A25569"</definedName>
    <definedName name="FDD_7_1" hidden="1">"E35795"</definedName>
    <definedName name="FDD_7_2" hidden="1">"E36160"</definedName>
    <definedName name="FDD_7_3" hidden="1">"E36525"</definedName>
    <definedName name="FDD_70_0" hidden="1">"A30681"</definedName>
    <definedName name="FDD_70_1" hidden="1">"A31047"</definedName>
    <definedName name="FDD_70_10" hidden="1">"A34334"</definedName>
    <definedName name="FDD_70_11" hidden="1">"A34699"</definedName>
    <definedName name="FDD_70_12" hidden="1">"A35064"</definedName>
    <definedName name="FDD_70_13" hidden="1">"A35430"</definedName>
    <definedName name="FDD_70_14" hidden="1">"A35795"</definedName>
    <definedName name="FDD_70_2" hidden="1">"A31412"</definedName>
    <definedName name="FDD_70_3" hidden="1">"A31777"</definedName>
    <definedName name="FDD_70_4" hidden="1">"A32142"</definedName>
    <definedName name="FDD_70_5" hidden="1">"A32508"</definedName>
    <definedName name="FDD_70_6" hidden="1">"A32873"</definedName>
    <definedName name="FDD_70_7" hidden="1">"A33238"</definedName>
    <definedName name="FDD_70_8" hidden="1">"A33603"</definedName>
    <definedName name="FDD_70_9" hidden="1">"A33969"</definedName>
    <definedName name="FDD_71_0" hidden="1">"A30681"</definedName>
    <definedName name="FDD_71_1" hidden="1">"A31047"</definedName>
    <definedName name="FDD_71_10" hidden="1">"A34334"</definedName>
    <definedName name="FDD_71_11" hidden="1">"A34699"</definedName>
    <definedName name="FDD_71_12" hidden="1">"A35064"</definedName>
    <definedName name="FDD_71_13" hidden="1">"A35430"</definedName>
    <definedName name="FDD_71_14" hidden="1">"A35795"</definedName>
    <definedName name="FDD_71_2" hidden="1">"A31412"</definedName>
    <definedName name="FDD_71_3" hidden="1">"A31777"</definedName>
    <definedName name="FDD_71_4" hidden="1">"A32142"</definedName>
    <definedName name="FDD_71_5" hidden="1">"A32508"</definedName>
    <definedName name="FDD_71_6" hidden="1">"A32873"</definedName>
    <definedName name="FDD_71_7" hidden="1">"A33238"</definedName>
    <definedName name="FDD_71_8" hidden="1">"A33603"</definedName>
    <definedName name="FDD_71_9" hidden="1">"A33969"</definedName>
    <definedName name="FDD_72_0" hidden="1">"A30681"</definedName>
    <definedName name="FDD_72_1" hidden="1">"A31047"</definedName>
    <definedName name="FDD_72_10" hidden="1">"A34334"</definedName>
    <definedName name="FDD_72_11" hidden="1">"A34699"</definedName>
    <definedName name="FDD_72_12" hidden="1">"A35064"</definedName>
    <definedName name="FDD_72_13" hidden="1">"A35430"</definedName>
    <definedName name="FDD_72_14" hidden="1">"A35795"</definedName>
    <definedName name="FDD_72_2" hidden="1">"A31412"</definedName>
    <definedName name="FDD_72_3" hidden="1">"A31777"</definedName>
    <definedName name="FDD_72_4" hidden="1">"A32142"</definedName>
    <definedName name="FDD_72_5" hidden="1">"A32508"</definedName>
    <definedName name="FDD_72_6" hidden="1">"A32873"</definedName>
    <definedName name="FDD_72_7" hidden="1">"A33238"</definedName>
    <definedName name="FDD_72_8" hidden="1">"A33603"</definedName>
    <definedName name="FDD_72_9" hidden="1">"A33969"</definedName>
    <definedName name="FDD_73_0" hidden="1">"A30681"</definedName>
    <definedName name="FDD_73_1" hidden="1">"A31047"</definedName>
    <definedName name="FDD_73_10" hidden="1">"A34334"</definedName>
    <definedName name="FDD_73_11" hidden="1">"A34699"</definedName>
    <definedName name="FDD_73_12" hidden="1">"A35064"</definedName>
    <definedName name="FDD_73_13" hidden="1">"A35430"</definedName>
    <definedName name="FDD_73_14" hidden="1">"A35795"</definedName>
    <definedName name="FDD_73_2" hidden="1">"A31412"</definedName>
    <definedName name="FDD_73_3" hidden="1">"A31777"</definedName>
    <definedName name="FDD_73_4" hidden="1">"A32142"</definedName>
    <definedName name="FDD_73_5" hidden="1">"A32508"</definedName>
    <definedName name="FDD_73_6" hidden="1">"A32873"</definedName>
    <definedName name="FDD_73_7" hidden="1">"A33238"</definedName>
    <definedName name="FDD_73_8" hidden="1">"A33603"</definedName>
    <definedName name="FDD_73_9" hidden="1">"A33969"</definedName>
    <definedName name="FDD_74_0" hidden="1">"A30681"</definedName>
    <definedName name="FDD_74_1" hidden="1">"A31047"</definedName>
    <definedName name="FDD_74_10" hidden="1">"A34334"</definedName>
    <definedName name="FDD_74_11" hidden="1">"A34699"</definedName>
    <definedName name="FDD_74_12" hidden="1">"A35064"</definedName>
    <definedName name="FDD_74_13" hidden="1">"A35430"</definedName>
    <definedName name="FDD_74_14" hidden="1">"A35795"</definedName>
    <definedName name="FDD_74_2" hidden="1">"A31412"</definedName>
    <definedName name="FDD_74_3" hidden="1">"A31777"</definedName>
    <definedName name="FDD_74_4" hidden="1">"A32142"</definedName>
    <definedName name="FDD_74_5" hidden="1">"A32508"</definedName>
    <definedName name="FDD_74_6" hidden="1">"A32873"</definedName>
    <definedName name="FDD_74_7" hidden="1">"A33238"</definedName>
    <definedName name="FDD_74_8" hidden="1">"A33603"</definedName>
    <definedName name="FDD_74_9" hidden="1">"A33969"</definedName>
    <definedName name="FDD_75_0" hidden="1">"A30681"</definedName>
    <definedName name="FDD_75_1" hidden="1">"A31047"</definedName>
    <definedName name="FDD_75_10" hidden="1">"A34334"</definedName>
    <definedName name="FDD_75_11" hidden="1">"A34699"</definedName>
    <definedName name="FDD_75_12" hidden="1">"A35064"</definedName>
    <definedName name="FDD_75_13" hidden="1">"A35430"</definedName>
    <definedName name="FDD_75_14" hidden="1">"A35795"</definedName>
    <definedName name="FDD_75_2" hidden="1">"A31412"</definedName>
    <definedName name="FDD_75_3" hidden="1">"A31777"</definedName>
    <definedName name="FDD_75_4" hidden="1">"A32142"</definedName>
    <definedName name="FDD_75_5" hidden="1">"A32508"</definedName>
    <definedName name="FDD_75_6" hidden="1">"A32873"</definedName>
    <definedName name="FDD_75_7" hidden="1">"A33238"</definedName>
    <definedName name="FDD_75_8" hidden="1">"A33603"</definedName>
    <definedName name="FDD_75_9" hidden="1">"A33969"</definedName>
    <definedName name="FDD_76_0" hidden="1">"A30681"</definedName>
    <definedName name="FDD_76_1" hidden="1">"A31047"</definedName>
    <definedName name="FDD_76_10" hidden="1">"A34334"</definedName>
    <definedName name="FDD_76_11" hidden="1">"A34699"</definedName>
    <definedName name="FDD_76_12" hidden="1">"A35064"</definedName>
    <definedName name="FDD_76_13" hidden="1">"A35430"</definedName>
    <definedName name="FDD_76_14" hidden="1">"A35795"</definedName>
    <definedName name="FDD_76_2" hidden="1">"A31412"</definedName>
    <definedName name="FDD_76_3" hidden="1">"A31777"</definedName>
    <definedName name="FDD_76_4" hidden="1">"A32142"</definedName>
    <definedName name="FDD_76_5" hidden="1">"A32508"</definedName>
    <definedName name="FDD_76_6" hidden="1">"A32873"</definedName>
    <definedName name="FDD_76_7" hidden="1">"A33238"</definedName>
    <definedName name="FDD_76_8" hidden="1">"A33603"</definedName>
    <definedName name="FDD_76_9" hidden="1">"A33969"</definedName>
    <definedName name="FDD_77_0" hidden="1">"A30681"</definedName>
    <definedName name="FDD_77_1" hidden="1">"A31047"</definedName>
    <definedName name="FDD_77_10" hidden="1">"A34334"</definedName>
    <definedName name="FDD_77_11" hidden="1">"A34699"</definedName>
    <definedName name="FDD_77_12" hidden="1">"A35064"</definedName>
    <definedName name="FDD_77_13" hidden="1">"A35430"</definedName>
    <definedName name="FDD_77_14" hidden="1">"A35795"</definedName>
    <definedName name="FDD_77_2" hidden="1">"A31412"</definedName>
    <definedName name="FDD_77_3" hidden="1">"A31777"</definedName>
    <definedName name="FDD_77_4" hidden="1">"A32142"</definedName>
    <definedName name="FDD_77_5" hidden="1">"A32508"</definedName>
    <definedName name="FDD_77_6" hidden="1">"A32873"</definedName>
    <definedName name="FDD_77_7" hidden="1">"A33238"</definedName>
    <definedName name="FDD_77_8" hidden="1">"A33603"</definedName>
    <definedName name="FDD_77_9" hidden="1">"A33969"</definedName>
    <definedName name="FDD_78_0" hidden="1">"A30681"</definedName>
    <definedName name="FDD_78_1" hidden="1">"A31047"</definedName>
    <definedName name="FDD_78_10" hidden="1">"A34334"</definedName>
    <definedName name="FDD_78_11" hidden="1">"A34699"</definedName>
    <definedName name="FDD_78_12" hidden="1">"A35064"</definedName>
    <definedName name="FDD_78_13" hidden="1">"A35430"</definedName>
    <definedName name="FDD_78_14" hidden="1">"A35795"</definedName>
    <definedName name="FDD_78_2" hidden="1">"A31412"</definedName>
    <definedName name="FDD_78_3" hidden="1">"A31777"</definedName>
    <definedName name="FDD_78_4" hidden="1">"A32142"</definedName>
    <definedName name="FDD_78_5" hidden="1">"A32508"</definedName>
    <definedName name="FDD_78_6" hidden="1">"A32873"</definedName>
    <definedName name="FDD_78_7" hidden="1">"A33238"</definedName>
    <definedName name="FDD_78_8" hidden="1">"A33603"</definedName>
    <definedName name="FDD_78_9" hidden="1">"A33969"</definedName>
    <definedName name="FDD_79_0" hidden="1">"A30681"</definedName>
    <definedName name="FDD_79_1" hidden="1">"A31047"</definedName>
    <definedName name="FDD_79_10" hidden="1">"A34334"</definedName>
    <definedName name="FDD_79_11" hidden="1">"A34699"</definedName>
    <definedName name="FDD_79_12" hidden="1">"A35064"</definedName>
    <definedName name="FDD_79_13" hidden="1">"A35430"</definedName>
    <definedName name="FDD_79_14" hidden="1">"A35795"</definedName>
    <definedName name="FDD_79_2" hidden="1">"A31412"</definedName>
    <definedName name="FDD_79_3" hidden="1">"A31777"</definedName>
    <definedName name="FDD_79_4" hidden="1">"A32142"</definedName>
    <definedName name="FDD_79_5" hidden="1">"A32508"</definedName>
    <definedName name="FDD_79_6" hidden="1">"A32873"</definedName>
    <definedName name="FDD_79_7" hidden="1">"A33238"</definedName>
    <definedName name="FDD_79_8" hidden="1">"A33603"</definedName>
    <definedName name="FDD_79_9" hidden="1">"A33969"</definedName>
    <definedName name="FDD_8_0" hidden="1">"A25569"</definedName>
    <definedName name="FDD_8_1" hidden="1">"E35795"</definedName>
    <definedName name="FDD_8_2" hidden="1">"E36160"</definedName>
    <definedName name="FDD_8_3" hidden="1">"E36525"</definedName>
    <definedName name="FDD_80_0" hidden="1">"A30681"</definedName>
    <definedName name="FDD_80_1" hidden="1">"A31047"</definedName>
    <definedName name="FDD_80_10" hidden="1">"A34334"</definedName>
    <definedName name="FDD_80_11" hidden="1">"A34699"</definedName>
    <definedName name="FDD_80_12" hidden="1">"A35064"</definedName>
    <definedName name="FDD_80_13" hidden="1">"A35430"</definedName>
    <definedName name="FDD_80_14" hidden="1">"A35795"</definedName>
    <definedName name="FDD_80_2" hidden="1">"A31412"</definedName>
    <definedName name="FDD_80_3" hidden="1">"A31777"</definedName>
    <definedName name="FDD_80_4" hidden="1">"A32142"</definedName>
    <definedName name="FDD_80_5" hidden="1">"A32508"</definedName>
    <definedName name="FDD_80_6" hidden="1">"A32873"</definedName>
    <definedName name="FDD_80_7" hidden="1">"A33238"</definedName>
    <definedName name="FDD_80_8" hidden="1">"A33603"</definedName>
    <definedName name="FDD_80_9" hidden="1">"A33969"</definedName>
    <definedName name="FDD_81_0" hidden="1">"A30681"</definedName>
    <definedName name="FDD_81_1" hidden="1">"A31047"</definedName>
    <definedName name="FDD_81_10" hidden="1">"A34334"</definedName>
    <definedName name="FDD_81_11" hidden="1">"A34699"</definedName>
    <definedName name="FDD_81_12" hidden="1">"A35064"</definedName>
    <definedName name="FDD_81_13" hidden="1">"A35430"</definedName>
    <definedName name="FDD_81_14" hidden="1">"A35795"</definedName>
    <definedName name="FDD_81_2" hidden="1">"A31412"</definedName>
    <definedName name="FDD_81_3" hidden="1">"A31777"</definedName>
    <definedName name="FDD_81_4" hidden="1">"A32142"</definedName>
    <definedName name="FDD_81_5" hidden="1">"A32508"</definedName>
    <definedName name="FDD_81_6" hidden="1">"A32873"</definedName>
    <definedName name="FDD_81_7" hidden="1">"A33238"</definedName>
    <definedName name="FDD_81_8" hidden="1">"A33603"</definedName>
    <definedName name="FDD_81_9" hidden="1">"A33969"</definedName>
    <definedName name="FDD_82_0" hidden="1">"A30681"</definedName>
    <definedName name="FDD_82_1" hidden="1">"A31047"</definedName>
    <definedName name="FDD_82_10" hidden="1">"A34334"</definedName>
    <definedName name="FDD_82_11" hidden="1">"A34699"</definedName>
    <definedName name="FDD_82_12" hidden="1">"A35064"</definedName>
    <definedName name="FDD_82_13" hidden="1">"A35430"</definedName>
    <definedName name="FDD_82_14" hidden="1">"A35795"</definedName>
    <definedName name="FDD_82_2" hidden="1">"A31412"</definedName>
    <definedName name="FDD_82_3" hidden="1">"A31777"</definedName>
    <definedName name="FDD_82_4" hidden="1">"A32142"</definedName>
    <definedName name="FDD_82_5" hidden="1">"A32508"</definedName>
    <definedName name="FDD_82_6" hidden="1">"A32873"</definedName>
    <definedName name="FDD_82_7" hidden="1">"A33238"</definedName>
    <definedName name="FDD_82_8" hidden="1">"A33603"</definedName>
    <definedName name="FDD_82_9" hidden="1">"A33969"</definedName>
    <definedName name="FDD_83_0" hidden="1">"A30681"</definedName>
    <definedName name="FDD_83_1" hidden="1">"A31047"</definedName>
    <definedName name="FDD_83_10" hidden="1">"A34334"</definedName>
    <definedName name="FDD_83_11" hidden="1">"A34699"</definedName>
    <definedName name="FDD_83_12" hidden="1">"A35064"</definedName>
    <definedName name="FDD_83_13" hidden="1">"A35430"</definedName>
    <definedName name="FDD_83_14" hidden="1">"A35795"</definedName>
    <definedName name="FDD_83_2" hidden="1">"A31412"</definedName>
    <definedName name="FDD_83_3" hidden="1">"A31777"</definedName>
    <definedName name="FDD_83_4" hidden="1">"A32142"</definedName>
    <definedName name="FDD_83_5" hidden="1">"A32508"</definedName>
    <definedName name="FDD_83_6" hidden="1">"A32873"</definedName>
    <definedName name="FDD_83_7" hidden="1">"A33238"</definedName>
    <definedName name="FDD_83_8" hidden="1">"A33603"</definedName>
    <definedName name="FDD_83_9" hidden="1">"A33969"</definedName>
    <definedName name="FDD_84_0" hidden="1">"A30681"</definedName>
    <definedName name="FDD_84_1" hidden="1">"A31047"</definedName>
    <definedName name="FDD_84_10" hidden="1">"A34334"</definedName>
    <definedName name="FDD_84_11" hidden="1">"A34699"</definedName>
    <definedName name="FDD_84_12" hidden="1">"A35064"</definedName>
    <definedName name="FDD_84_13" hidden="1">"A35430"</definedName>
    <definedName name="FDD_84_14" hidden="1">"A35795"</definedName>
    <definedName name="FDD_84_2" hidden="1">"A31412"</definedName>
    <definedName name="FDD_84_3" hidden="1">"A31777"</definedName>
    <definedName name="FDD_84_4" hidden="1">"A32142"</definedName>
    <definedName name="FDD_84_5" hidden="1">"A32508"</definedName>
    <definedName name="FDD_84_6" hidden="1">"A32873"</definedName>
    <definedName name="FDD_84_7" hidden="1">"A33238"</definedName>
    <definedName name="FDD_84_8" hidden="1">"A33603"</definedName>
    <definedName name="FDD_84_9" hidden="1">"A33969"</definedName>
    <definedName name="FDD_85_0" hidden="1">"A30681"</definedName>
    <definedName name="FDD_85_1" hidden="1">"A31047"</definedName>
    <definedName name="FDD_85_10" hidden="1">"A34334"</definedName>
    <definedName name="FDD_85_11" hidden="1">"A34699"</definedName>
    <definedName name="FDD_85_12" hidden="1">"A35064"</definedName>
    <definedName name="FDD_85_13" hidden="1">"A35430"</definedName>
    <definedName name="FDD_85_14" hidden="1">"A35795"</definedName>
    <definedName name="FDD_85_2" hidden="1">"A31412"</definedName>
    <definedName name="FDD_85_3" hidden="1">"A31777"</definedName>
    <definedName name="FDD_85_4" hidden="1">"A32142"</definedName>
    <definedName name="FDD_85_5" hidden="1">"A32508"</definedName>
    <definedName name="FDD_85_6" hidden="1">"A32873"</definedName>
    <definedName name="FDD_85_7" hidden="1">"A33238"</definedName>
    <definedName name="FDD_85_8" hidden="1">"A33603"</definedName>
    <definedName name="FDD_85_9" hidden="1">"A33969"</definedName>
    <definedName name="FDD_86_0" hidden="1">"A30681"</definedName>
    <definedName name="FDD_86_1" hidden="1">"A31047"</definedName>
    <definedName name="FDD_86_10" hidden="1">"A34334"</definedName>
    <definedName name="FDD_86_11" hidden="1">"A34699"</definedName>
    <definedName name="FDD_86_12" hidden="1">"A35064"</definedName>
    <definedName name="FDD_86_13" hidden="1">"A35430"</definedName>
    <definedName name="FDD_86_14" hidden="1">"A35795"</definedName>
    <definedName name="FDD_86_2" hidden="1">"A31412"</definedName>
    <definedName name="FDD_86_3" hidden="1">"A31777"</definedName>
    <definedName name="FDD_86_4" hidden="1">"A32142"</definedName>
    <definedName name="FDD_86_5" hidden="1">"A32508"</definedName>
    <definedName name="FDD_86_6" hidden="1">"A32873"</definedName>
    <definedName name="FDD_86_7" hidden="1">"A33238"</definedName>
    <definedName name="FDD_86_8" hidden="1">"A33603"</definedName>
    <definedName name="FDD_86_9" hidden="1">"A33969"</definedName>
    <definedName name="FDD_87_0" hidden="1">"A30681"</definedName>
    <definedName name="FDD_87_1" hidden="1">"A31047"</definedName>
    <definedName name="FDD_87_10" hidden="1">"A34334"</definedName>
    <definedName name="FDD_87_11" hidden="1">"A34699"</definedName>
    <definedName name="FDD_87_12" hidden="1">"A35064"</definedName>
    <definedName name="FDD_87_13" hidden="1">"A35430"</definedName>
    <definedName name="FDD_87_14" hidden="1">"A35795"</definedName>
    <definedName name="FDD_87_2" hidden="1">"A31412"</definedName>
    <definedName name="FDD_87_3" hidden="1">"A31777"</definedName>
    <definedName name="FDD_87_4" hidden="1">"A32142"</definedName>
    <definedName name="FDD_87_5" hidden="1">"A32508"</definedName>
    <definedName name="FDD_87_6" hidden="1">"A32873"</definedName>
    <definedName name="FDD_87_7" hidden="1">"A33238"</definedName>
    <definedName name="FDD_87_8" hidden="1">"A33603"</definedName>
    <definedName name="FDD_87_9" hidden="1">"A33969"</definedName>
    <definedName name="FDD_88_0" hidden="1">"A30681"</definedName>
    <definedName name="FDD_88_1" hidden="1">"A31047"</definedName>
    <definedName name="FDD_88_10" hidden="1">"A34334"</definedName>
    <definedName name="FDD_88_11" hidden="1">"A34699"</definedName>
    <definedName name="FDD_88_12" hidden="1">"A35064"</definedName>
    <definedName name="FDD_88_13" hidden="1">"A35430"</definedName>
    <definedName name="FDD_88_14" hidden="1">"A35795"</definedName>
    <definedName name="FDD_88_2" hidden="1">"A31412"</definedName>
    <definedName name="FDD_88_3" hidden="1">"A31777"</definedName>
    <definedName name="FDD_88_4" hidden="1">"A32142"</definedName>
    <definedName name="FDD_88_5" hidden="1">"A32508"</definedName>
    <definedName name="FDD_88_6" hidden="1">"A32873"</definedName>
    <definedName name="FDD_88_7" hidden="1">"A33238"</definedName>
    <definedName name="FDD_88_8" hidden="1">"A33603"</definedName>
    <definedName name="FDD_88_9" hidden="1">"A33969"</definedName>
    <definedName name="FDD_89_0" hidden="1">"A30681"</definedName>
    <definedName name="FDD_89_1" hidden="1">"A31047"</definedName>
    <definedName name="FDD_89_10" hidden="1">"A34334"</definedName>
    <definedName name="FDD_89_11" hidden="1">"A34699"</definedName>
    <definedName name="FDD_89_12" hidden="1">"A35064"</definedName>
    <definedName name="FDD_89_13" hidden="1">"A35430"</definedName>
    <definedName name="FDD_89_14" hidden="1">"A35795"</definedName>
    <definedName name="FDD_89_2" hidden="1">"A31412"</definedName>
    <definedName name="FDD_89_3" hidden="1">"A31777"</definedName>
    <definedName name="FDD_89_4" hidden="1">"A32142"</definedName>
    <definedName name="FDD_89_5" hidden="1">"A32508"</definedName>
    <definedName name="FDD_89_6" hidden="1">"A32873"</definedName>
    <definedName name="FDD_89_7" hidden="1">"A33238"</definedName>
    <definedName name="FDD_89_8" hidden="1">"A33603"</definedName>
    <definedName name="FDD_89_9" hidden="1">"A33969"</definedName>
    <definedName name="FDD_9_0" hidden="1">"A25569"</definedName>
    <definedName name="FDD_9_1" hidden="1">"E35795"</definedName>
    <definedName name="FDD_9_2" hidden="1">"E36160"</definedName>
    <definedName name="FDD_9_3" hidden="1">"E36525"</definedName>
    <definedName name="FDD_90_0" hidden="1">"A30681"</definedName>
    <definedName name="FDD_90_1" hidden="1">"A31047"</definedName>
    <definedName name="FDD_90_10" hidden="1">"A34334"</definedName>
    <definedName name="FDD_90_11" hidden="1">"A34699"</definedName>
    <definedName name="FDD_90_12" hidden="1">"A35064"</definedName>
    <definedName name="FDD_90_13" hidden="1">"A35430"</definedName>
    <definedName name="FDD_90_14" hidden="1">"A35795"</definedName>
    <definedName name="FDD_90_2" hidden="1">"A31412"</definedName>
    <definedName name="FDD_90_3" hidden="1">"A31777"</definedName>
    <definedName name="FDD_90_4" hidden="1">"A32142"</definedName>
    <definedName name="FDD_90_5" hidden="1">"A32508"</definedName>
    <definedName name="FDD_90_6" hidden="1">"A32873"</definedName>
    <definedName name="FDD_90_7" hidden="1">"A33238"</definedName>
    <definedName name="FDD_90_8" hidden="1">"A33603"</definedName>
    <definedName name="FDD_90_9" hidden="1">"A33969"</definedName>
    <definedName name="FDD_91_0" hidden="1">"A30681"</definedName>
    <definedName name="FDD_91_1" hidden="1">"A31047"</definedName>
    <definedName name="FDD_91_10" hidden="1">"A34334"</definedName>
    <definedName name="FDD_91_11" hidden="1">"A34699"</definedName>
    <definedName name="FDD_91_12" hidden="1">"A35064"</definedName>
    <definedName name="FDD_91_13" hidden="1">"A35430"</definedName>
    <definedName name="FDD_91_14" hidden="1">"A35795"</definedName>
    <definedName name="FDD_91_2" hidden="1">"A31412"</definedName>
    <definedName name="FDD_91_3" hidden="1">"A31777"</definedName>
    <definedName name="FDD_91_4" hidden="1">"A32142"</definedName>
    <definedName name="FDD_91_5" hidden="1">"A32508"</definedName>
    <definedName name="FDD_91_6" hidden="1">"A32873"</definedName>
    <definedName name="FDD_91_7" hidden="1">"A33238"</definedName>
    <definedName name="FDD_91_8" hidden="1">"A33603"</definedName>
    <definedName name="FDD_91_9" hidden="1">"A33969"</definedName>
    <definedName name="FDD_92_0" hidden="1">"A30681"</definedName>
    <definedName name="FDD_92_1" hidden="1">"A31047"</definedName>
    <definedName name="FDD_92_10" hidden="1">"A34334"</definedName>
    <definedName name="FDD_92_11" hidden="1">"A34699"</definedName>
    <definedName name="FDD_92_12" hidden="1">"A35064"</definedName>
    <definedName name="FDD_92_13" hidden="1">"A35430"</definedName>
    <definedName name="FDD_92_14" hidden="1">"A35795"</definedName>
    <definedName name="FDD_92_2" hidden="1">"A31412"</definedName>
    <definedName name="FDD_92_3" hidden="1">"A31777"</definedName>
    <definedName name="FDD_92_4" hidden="1">"A32142"</definedName>
    <definedName name="FDD_92_5" hidden="1">"A32508"</definedName>
    <definedName name="FDD_92_6" hidden="1">"A32873"</definedName>
    <definedName name="FDD_92_7" hidden="1">"A33238"</definedName>
    <definedName name="FDD_92_8" hidden="1">"A33603"</definedName>
    <definedName name="FDD_92_9" hidden="1">"A33969"</definedName>
    <definedName name="FDD_93_0" hidden="1">"A30681"</definedName>
    <definedName name="FDD_93_1" hidden="1">"A31047"</definedName>
    <definedName name="FDD_93_10" hidden="1">"A34334"</definedName>
    <definedName name="FDD_93_11" hidden="1">"A34699"</definedName>
    <definedName name="FDD_93_12" hidden="1">"A35064"</definedName>
    <definedName name="FDD_93_13" hidden="1">"A35430"</definedName>
    <definedName name="FDD_93_14" hidden="1">"A35795"</definedName>
    <definedName name="FDD_93_2" hidden="1">"A31412"</definedName>
    <definedName name="FDD_93_3" hidden="1">"A31777"</definedName>
    <definedName name="FDD_93_4" hidden="1">"A32142"</definedName>
    <definedName name="FDD_93_5" hidden="1">"A32508"</definedName>
    <definedName name="FDD_93_6" hidden="1">"A32873"</definedName>
    <definedName name="FDD_93_7" hidden="1">"A33238"</definedName>
    <definedName name="FDD_93_8" hidden="1">"A33603"</definedName>
    <definedName name="FDD_93_9" hidden="1">"A33969"</definedName>
    <definedName name="FDD_94_0" hidden="1">"A30681"</definedName>
    <definedName name="FDD_94_1" hidden="1">"A31047"</definedName>
    <definedName name="FDD_94_10" hidden="1">"A34334"</definedName>
    <definedName name="FDD_94_11" hidden="1">"A34699"</definedName>
    <definedName name="FDD_94_12" hidden="1">"A35064"</definedName>
    <definedName name="FDD_94_13" hidden="1">"A35430"</definedName>
    <definedName name="FDD_94_14" hidden="1">"A35795"</definedName>
    <definedName name="FDD_94_2" hidden="1">"A31412"</definedName>
    <definedName name="FDD_94_3" hidden="1">"A31777"</definedName>
    <definedName name="FDD_94_4" hidden="1">"A32142"</definedName>
    <definedName name="FDD_94_5" hidden="1">"A32508"</definedName>
    <definedName name="FDD_94_6" hidden="1">"A32873"</definedName>
    <definedName name="FDD_94_7" hidden="1">"A33238"</definedName>
    <definedName name="FDD_94_8" hidden="1">"A33603"</definedName>
    <definedName name="FDD_94_9" hidden="1">"A33969"</definedName>
    <definedName name="FDD_95_0" hidden="1">"A30681"</definedName>
    <definedName name="FDD_95_1" hidden="1">"A31047"</definedName>
    <definedName name="FDD_95_10" hidden="1">"A34334"</definedName>
    <definedName name="FDD_95_11" hidden="1">"A34699"</definedName>
    <definedName name="FDD_95_12" hidden="1">"A35064"</definedName>
    <definedName name="FDD_95_13" hidden="1">"A35430"</definedName>
    <definedName name="FDD_95_14" hidden="1">"A35795"</definedName>
    <definedName name="FDD_95_2" hidden="1">"A31412"</definedName>
    <definedName name="FDD_95_3" hidden="1">"A31777"</definedName>
    <definedName name="FDD_95_4" hidden="1">"A32142"</definedName>
    <definedName name="FDD_95_5" hidden="1">"A32508"</definedName>
    <definedName name="FDD_95_6" hidden="1">"A32873"</definedName>
    <definedName name="FDD_95_7" hidden="1">"A33238"</definedName>
    <definedName name="FDD_95_8" hidden="1">"A33603"</definedName>
    <definedName name="FDD_95_9" hidden="1">"A33969"</definedName>
    <definedName name="FDD_96_0" hidden="1">"U30681"</definedName>
    <definedName name="FDD_96_1" hidden="1">"A31047"</definedName>
    <definedName name="FDD_96_10" hidden="1">"A34334"</definedName>
    <definedName name="FDD_96_11" hidden="1">"A34699"</definedName>
    <definedName name="FDD_96_12" hidden="1">"A35064"</definedName>
    <definedName name="FDD_96_13" hidden="1">"A35430"</definedName>
    <definedName name="FDD_96_14" hidden="1">"A35795"</definedName>
    <definedName name="FDD_96_2" hidden="1">"A31412"</definedName>
    <definedName name="FDD_96_3" hidden="1">"A31777"</definedName>
    <definedName name="FDD_96_4" hidden="1">"A32142"</definedName>
    <definedName name="FDD_96_5" hidden="1">"A32508"</definedName>
    <definedName name="FDD_96_6" hidden="1">"A32873"</definedName>
    <definedName name="FDD_96_7" hidden="1">"A33238"</definedName>
    <definedName name="FDD_96_8" hidden="1">"A33603"</definedName>
    <definedName name="FDD_96_9" hidden="1">"A33969"</definedName>
    <definedName name="FDD_97_0" hidden="1">"U30681"</definedName>
    <definedName name="FDD_97_1" hidden="1">"A31047"</definedName>
    <definedName name="FDD_97_10" hidden="1">"A34334"</definedName>
    <definedName name="FDD_97_11" hidden="1">"A34699"</definedName>
    <definedName name="FDD_97_12" hidden="1">"A35064"</definedName>
    <definedName name="FDD_97_13" hidden="1">"A35430"</definedName>
    <definedName name="FDD_97_14" hidden="1">"A35795"</definedName>
    <definedName name="FDD_97_2" hidden="1">"A31412"</definedName>
    <definedName name="FDD_97_3" hidden="1">"A31777"</definedName>
    <definedName name="FDD_97_4" hidden="1">"A32142"</definedName>
    <definedName name="FDD_97_5" hidden="1">"A32508"</definedName>
    <definedName name="FDD_97_6" hidden="1">"A32873"</definedName>
    <definedName name="FDD_97_7" hidden="1">"A33238"</definedName>
    <definedName name="FDD_97_8" hidden="1">"A33603"</definedName>
    <definedName name="FDD_97_9" hidden="1">"A33969"</definedName>
    <definedName name="FDD_98_0" hidden="1">"U30681"</definedName>
    <definedName name="FDD_98_1" hidden="1">"A31047"</definedName>
    <definedName name="FDD_98_10" hidden="1">"A34334"</definedName>
    <definedName name="FDD_98_11" hidden="1">"A34699"</definedName>
    <definedName name="FDD_98_12" hidden="1">"A35064"</definedName>
    <definedName name="FDD_98_13" hidden="1">"A35430"</definedName>
    <definedName name="FDD_98_14" hidden="1">"A35795"</definedName>
    <definedName name="FDD_98_2" hidden="1">"A31412"</definedName>
    <definedName name="FDD_98_3" hidden="1">"A31777"</definedName>
    <definedName name="FDD_98_4" hidden="1">"A32142"</definedName>
    <definedName name="FDD_98_5" hidden="1">"A32508"</definedName>
    <definedName name="FDD_98_6" hidden="1">"A32873"</definedName>
    <definedName name="FDD_98_7" hidden="1">"A33238"</definedName>
    <definedName name="FDD_98_8" hidden="1">"A33603"</definedName>
    <definedName name="FDD_98_9" hidden="1">"A33969"</definedName>
    <definedName name="FDD_99_0" hidden="1">"U30681"</definedName>
    <definedName name="FDD_99_1" hidden="1">"A31047"</definedName>
    <definedName name="FDD_99_10" hidden="1">"A34334"</definedName>
    <definedName name="FDD_99_11" hidden="1">"A34699"</definedName>
    <definedName name="FDD_99_12" hidden="1">"A35064"</definedName>
    <definedName name="FDD_99_13" hidden="1">"A35430"</definedName>
    <definedName name="FDD_99_14" hidden="1">"A35795"</definedName>
    <definedName name="FDD_99_2" hidden="1">"A31412"</definedName>
    <definedName name="FDD_99_3" hidden="1">"A31777"</definedName>
    <definedName name="FDD_99_4" hidden="1">"A32142"</definedName>
    <definedName name="FDD_99_5" hidden="1">"A32508"</definedName>
    <definedName name="FDD_99_6" hidden="1">"A32873"</definedName>
    <definedName name="FDD_99_7" hidden="1">"A33238"</definedName>
    <definedName name="FDD_99_8" hidden="1">"A33603"</definedName>
    <definedName name="FDD_99_9" hidden="1">"A33969"</definedName>
    <definedName name="FDP_0_1_aUrv" localSheetId="5" hidden="1">#REF!</definedName>
    <definedName name="FDP_0_1_aUrv" hidden="1">#REF!</definedName>
    <definedName name="FDP_1_1_aUrv" localSheetId="5" hidden="1">#REF!</definedName>
    <definedName name="FDP_1_1_aUrv" hidden="1">#REF!</definedName>
    <definedName name="FDP_10_1_aDrv" localSheetId="5" hidden="1">#REF!</definedName>
    <definedName name="FDP_10_1_aDrv" hidden="1">#REF!</definedName>
    <definedName name="FDP_10_1_aUrv" hidden="1">'[51]Historical Financial Statements'!$E$10</definedName>
    <definedName name="FDP_100_1_aUrv" localSheetId="5" hidden="1">#REF!</definedName>
    <definedName name="FDP_100_1_aUrv" hidden="1">#REF!</definedName>
    <definedName name="FDP_101_1_aUrv" localSheetId="5" hidden="1">#REF!</definedName>
    <definedName name="FDP_101_1_aUrv" hidden="1">#REF!</definedName>
    <definedName name="FDP_102_1_aUrv" localSheetId="5" hidden="1">#REF!</definedName>
    <definedName name="FDP_102_1_aUrv" hidden="1">#REF!</definedName>
    <definedName name="FDP_103_1_aUrv" localSheetId="5" hidden="1">#REF!</definedName>
    <definedName name="FDP_103_1_aUrv" hidden="1">#REF!</definedName>
    <definedName name="FDP_104_1_aUrv" localSheetId="5" hidden="1">#REF!</definedName>
    <definedName name="FDP_104_1_aUrv" hidden="1">#REF!</definedName>
    <definedName name="FDP_105_1_aUrv" localSheetId="5" hidden="1">#REF!</definedName>
    <definedName name="FDP_105_1_aUrv" hidden="1">#REF!</definedName>
    <definedName name="FDP_106_1_aUrv" localSheetId="5" hidden="1">#REF!</definedName>
    <definedName name="FDP_106_1_aUrv" hidden="1">#REF!</definedName>
    <definedName name="FDP_107_1_aSrv" hidden="1">'[51]Historical Financial Statements'!$E$98</definedName>
    <definedName name="FDP_107_1_aUrv" localSheetId="5" hidden="1">#REF!</definedName>
    <definedName name="FDP_107_1_aUrv" hidden="1">#REF!</definedName>
    <definedName name="FDP_108_1_aSrv" hidden="1">'[51]Historical Financial Statements'!$E$100</definedName>
    <definedName name="FDP_108_1_aUrv" localSheetId="5" hidden="1">#REF!</definedName>
    <definedName name="FDP_108_1_aUrv" hidden="1">#REF!</definedName>
    <definedName name="FDP_109_1_aUrv" localSheetId="5" hidden="1">#REF!</definedName>
    <definedName name="FDP_109_1_aUrv" hidden="1">#REF!</definedName>
    <definedName name="FDP_11_1_aDrv" localSheetId="5" hidden="1">#REF!</definedName>
    <definedName name="FDP_11_1_aDrv" hidden="1">#REF!</definedName>
    <definedName name="FDP_11_1_aUrv" hidden="1">'[51]Historical Financial Statements'!$Z$10</definedName>
    <definedName name="FDP_110_1_aUrv" localSheetId="5" hidden="1">#REF!</definedName>
    <definedName name="FDP_110_1_aUrv" hidden="1">#REF!</definedName>
    <definedName name="FDP_111_1_aUrv" localSheetId="5" hidden="1">#REF!</definedName>
    <definedName name="FDP_111_1_aUrv" hidden="1">#REF!</definedName>
    <definedName name="FDP_112_1_aUrv" localSheetId="5" hidden="1">#REF!</definedName>
    <definedName name="FDP_112_1_aUrv" hidden="1">#REF!</definedName>
    <definedName name="FDP_113_1_aUrv" localSheetId="5" hidden="1">#REF!</definedName>
    <definedName name="FDP_113_1_aUrv" hidden="1">#REF!</definedName>
    <definedName name="FDP_114_1_aUrv" localSheetId="5" hidden="1">#REF!</definedName>
    <definedName name="FDP_114_1_aUrv" hidden="1">#REF!</definedName>
    <definedName name="FDP_115_1_aUrv" localSheetId="5" hidden="1">#REF!</definedName>
    <definedName name="FDP_115_1_aUrv" hidden="1">#REF!</definedName>
    <definedName name="FDP_116_1_aUrv" localSheetId="5" hidden="1">#REF!</definedName>
    <definedName name="FDP_116_1_aUrv" hidden="1">#REF!</definedName>
    <definedName name="FDP_117_1_aUrv" localSheetId="5" hidden="1">#REF!</definedName>
    <definedName name="FDP_117_1_aUrv" hidden="1">#REF!</definedName>
    <definedName name="FDP_118_1_aUrv" localSheetId="5" hidden="1">#REF!</definedName>
    <definedName name="FDP_118_1_aUrv" hidden="1">#REF!</definedName>
    <definedName name="FDP_119_1_aUrv" localSheetId="5" hidden="1">#REF!</definedName>
    <definedName name="FDP_119_1_aUrv" hidden="1">#REF!</definedName>
    <definedName name="FDP_12_1_aDrv" localSheetId="5" hidden="1">#REF!</definedName>
    <definedName name="FDP_12_1_aDrv" hidden="1">#REF!</definedName>
    <definedName name="FDP_12_1_aUrv" localSheetId="5" hidden="1">#REF!</definedName>
    <definedName name="FDP_12_1_aUrv" hidden="1">#REF!</definedName>
    <definedName name="FDP_120_1_aSrv" hidden="1">'[51]Historical Financial Statements'!$E$112</definedName>
    <definedName name="FDP_120_1_aUrv" localSheetId="5" hidden="1">#REF!</definedName>
    <definedName name="FDP_120_1_aUrv" hidden="1">#REF!</definedName>
    <definedName name="FDP_121_1_aSrv" hidden="1">'[51]Historical Financial Statements'!$E$113</definedName>
    <definedName name="FDP_121_1_aUrv" localSheetId="5" hidden="1">#REF!</definedName>
    <definedName name="FDP_121_1_aUrv" hidden="1">#REF!</definedName>
    <definedName name="FDP_122_1_aUrv" localSheetId="5" hidden="1">#REF!</definedName>
    <definedName name="FDP_122_1_aUrv" hidden="1">#REF!</definedName>
    <definedName name="FDP_123_1_aUrv" localSheetId="5" hidden="1">#REF!</definedName>
    <definedName name="FDP_123_1_aUrv" hidden="1">#REF!</definedName>
    <definedName name="FDP_124_1_aUrv" localSheetId="5" hidden="1">#REF!</definedName>
    <definedName name="FDP_124_1_aUrv" hidden="1">#REF!</definedName>
    <definedName name="FDP_125_1_aUrv" localSheetId="5" hidden="1">#REF!</definedName>
    <definedName name="FDP_125_1_aUrv" hidden="1">#REF!</definedName>
    <definedName name="FDP_126_1_aUrv" localSheetId="5" hidden="1">#REF!</definedName>
    <definedName name="FDP_126_1_aUrv" hidden="1">#REF!</definedName>
    <definedName name="FDP_127_1_aUrv" localSheetId="5" hidden="1">#REF!</definedName>
    <definedName name="FDP_127_1_aUrv" hidden="1">#REF!</definedName>
    <definedName name="FDP_128_1_aUrv" localSheetId="5" hidden="1">#REF!</definedName>
    <definedName name="FDP_128_1_aUrv" hidden="1">#REF!</definedName>
    <definedName name="FDP_129_1_aSrv" hidden="1">'[51]Historical Financial Statements'!$E$125</definedName>
    <definedName name="FDP_129_1_aUrv" localSheetId="5" hidden="1">#REF!</definedName>
    <definedName name="FDP_129_1_aUrv" hidden="1">#REF!</definedName>
    <definedName name="FDP_13_1_aUrv" localSheetId="5" hidden="1">#REF!</definedName>
    <definedName name="FDP_13_1_aUrv" hidden="1">#REF!</definedName>
    <definedName name="FDP_130_1_aUrv" localSheetId="5" hidden="1">#REF!</definedName>
    <definedName name="FDP_130_1_aUrv" hidden="1">#REF!</definedName>
    <definedName name="FDP_131_1_aSrv" localSheetId="5" hidden="1">#REF!</definedName>
    <definedName name="FDP_131_1_aSrv" hidden="1">#REF!</definedName>
    <definedName name="FDP_131_1_aUrv" hidden="1">'[51]Historical Financial Statements'!$E$128</definedName>
    <definedName name="FDP_132_1_aUrv" localSheetId="5" hidden="1">#REF!</definedName>
    <definedName name="FDP_132_1_aUrv" hidden="1">#REF!</definedName>
    <definedName name="FDP_133_1_aUrv" localSheetId="5" hidden="1">#REF!</definedName>
    <definedName name="FDP_133_1_aUrv" hidden="1">#REF!</definedName>
    <definedName name="FDP_134_1_aUrv" localSheetId="5" hidden="1">#REF!</definedName>
    <definedName name="FDP_134_1_aUrv" hidden="1">#REF!</definedName>
    <definedName name="FDP_135_1_aUrv" localSheetId="5" hidden="1">#REF!</definedName>
    <definedName name="FDP_135_1_aUrv" hidden="1">#REF!</definedName>
    <definedName name="FDP_136_1_aSrv" localSheetId="5" hidden="1">#REF!</definedName>
    <definedName name="FDP_136_1_aSrv" hidden="1">#REF!</definedName>
    <definedName name="FDP_136_1_aUrv" hidden="1">'[51]Historical Financial Statements'!$E$133</definedName>
    <definedName name="FDP_137_1_aSrv" hidden="1">'[51]Historical Financial Statements'!$E$134</definedName>
    <definedName name="FDP_137_1_aUrv" localSheetId="5" hidden="1">#REF!</definedName>
    <definedName name="FDP_137_1_aUrv" hidden="1">#REF!</definedName>
    <definedName name="FDP_138_1_aSrv" hidden="1">'[51]Historical Financial Statements'!$E$135</definedName>
    <definedName name="FDP_138_1_aUrv" localSheetId="5" hidden="1">#REF!</definedName>
    <definedName name="FDP_138_1_aUrv" hidden="1">#REF!</definedName>
    <definedName name="FDP_139_1_aUrv" localSheetId="5" hidden="1">#REF!</definedName>
    <definedName name="FDP_139_1_aUrv" hidden="1">#REF!</definedName>
    <definedName name="FDP_14_1_aSrv" hidden="1">'[51]Historical Financial Statements'!$E$13</definedName>
    <definedName name="FDP_14_1_aUrv" localSheetId="5" hidden="1">#REF!</definedName>
    <definedName name="FDP_14_1_aUrv" hidden="1">#REF!</definedName>
    <definedName name="FDP_140_1_aUrv" localSheetId="5" hidden="1">#REF!</definedName>
    <definedName name="FDP_140_1_aUrv" hidden="1">#REF!</definedName>
    <definedName name="FDP_141_1_aSrv" hidden="1">'[51]Historical Financial Statements'!$P$140</definedName>
    <definedName name="FDP_141_1_aUrv" localSheetId="5" hidden="1">#REF!</definedName>
    <definedName name="FDP_141_1_aUrv" hidden="1">#REF!</definedName>
    <definedName name="FDP_142_1_aUrv" localSheetId="5" hidden="1">#REF!</definedName>
    <definedName name="FDP_142_1_aUrv" hidden="1">#REF!</definedName>
    <definedName name="FDP_143_1_aSrv" hidden="1">'[51]Historical Financial Statements'!$P$141</definedName>
    <definedName name="FDP_143_1_aUrv" localSheetId="5" hidden="1">#REF!</definedName>
    <definedName name="FDP_143_1_aUrv" hidden="1">#REF!</definedName>
    <definedName name="FDP_144_1_aSrv" hidden="1">'[51]Historical Financial Statements'!$E$142</definedName>
    <definedName name="FDP_144_1_aUrv" localSheetId="5" hidden="1">#REF!</definedName>
    <definedName name="FDP_144_1_aUrv" hidden="1">#REF!</definedName>
    <definedName name="FDP_145_1_aSrv" hidden="1">'[51]Historical Financial Statements'!$E$143</definedName>
    <definedName name="FDP_145_1_aUrv" localSheetId="5" hidden="1">#REF!</definedName>
    <definedName name="FDP_145_1_aUrv" hidden="1">#REF!</definedName>
    <definedName name="FDP_146_1_aSrv" hidden="1">'[51]Historical Financial Statements'!$E$150</definedName>
    <definedName name="FDP_146_1_aUrv" localSheetId="5" hidden="1">#REF!</definedName>
    <definedName name="FDP_146_1_aUrv" hidden="1">#REF!</definedName>
    <definedName name="FDP_147_1_aSrv" hidden="1">'[51]Historical Financial Statements'!$E$151</definedName>
    <definedName name="FDP_147_1_aUrv" localSheetId="5" hidden="1">#REF!</definedName>
    <definedName name="FDP_147_1_aUrv" hidden="1">#REF!</definedName>
    <definedName name="FDP_148_1_aSrv" hidden="1">'[51]Historical Financial Statements'!$E$152</definedName>
    <definedName name="FDP_148_1_aUrv" localSheetId="5" hidden="1">#REF!</definedName>
    <definedName name="FDP_148_1_aUrv" hidden="1">#REF!</definedName>
    <definedName name="FDP_149_1_aSrv" hidden="1">'[51]Historical Financial Statements'!$E$153</definedName>
    <definedName name="FDP_149_1_aUrv" localSheetId="5" hidden="1">#REF!</definedName>
    <definedName name="FDP_149_1_aUrv" hidden="1">#REF!</definedName>
    <definedName name="FDP_15_1_aUrv" localSheetId="5" hidden="1">#REF!</definedName>
    <definedName name="FDP_15_1_aUrv" hidden="1">#REF!</definedName>
    <definedName name="FDP_150_1_aSrv" localSheetId="5" hidden="1">#REF!</definedName>
    <definedName name="FDP_150_1_aSrv" hidden="1">#REF!</definedName>
    <definedName name="FDP_150_1_aUrv" localSheetId="5" hidden="1">#REF!</definedName>
    <definedName name="FDP_150_1_aUrv" hidden="1">#REF!</definedName>
    <definedName name="FDP_151_1_aUrv" localSheetId="5" hidden="1">#REF!</definedName>
    <definedName name="FDP_151_1_aUrv" hidden="1">#REF!</definedName>
    <definedName name="FDP_152_1_aSrv" localSheetId="5" hidden="1">#REF!</definedName>
    <definedName name="FDP_152_1_aSrv" hidden="1">#REF!</definedName>
    <definedName name="FDP_152_1_aUrv" localSheetId="5" hidden="1">#REF!</definedName>
    <definedName name="FDP_152_1_aUrv" hidden="1">#REF!</definedName>
    <definedName name="FDP_153_1_aUrv" localSheetId="5" hidden="1">#REF!</definedName>
    <definedName name="FDP_153_1_aUrv" hidden="1">#REF!</definedName>
    <definedName name="FDP_154_1_aSrv" localSheetId="5" hidden="1">#REF!</definedName>
    <definedName name="FDP_154_1_aSrv" hidden="1">#REF!</definedName>
    <definedName name="FDP_154_1_aUrv" localSheetId="5" hidden="1">#REF!</definedName>
    <definedName name="FDP_154_1_aUrv" hidden="1">#REF!</definedName>
    <definedName name="FDP_155_1_aUrv" localSheetId="5" hidden="1">#REF!</definedName>
    <definedName name="FDP_155_1_aUrv" hidden="1">#REF!</definedName>
    <definedName name="FDP_156_1_aDrv" localSheetId="5" hidden="1">#REF!</definedName>
    <definedName name="FDP_156_1_aDrv" hidden="1">#REF!</definedName>
    <definedName name="FDP_156_1_aSrv" localSheetId="5" hidden="1">#REF!</definedName>
    <definedName name="FDP_156_1_aSrv" hidden="1">#REF!</definedName>
    <definedName name="FDP_156_1_aUrv" hidden="1">'[51]Historical Financial Statements'!$E$162</definedName>
    <definedName name="FDP_157_1_aUrv" localSheetId="5" hidden="1">#REF!</definedName>
    <definedName name="FDP_157_1_aUrv" hidden="1">#REF!</definedName>
    <definedName name="FDP_158_1_aSrv" localSheetId="5" hidden="1">#REF!</definedName>
    <definedName name="FDP_158_1_aSrv" hidden="1">#REF!</definedName>
    <definedName name="FDP_158_1_aUrv" localSheetId="5" hidden="1">#REF!</definedName>
    <definedName name="FDP_158_1_aUrv" hidden="1">#REF!</definedName>
    <definedName name="FDP_159_1_aUrv" localSheetId="5" hidden="1">#REF!</definedName>
    <definedName name="FDP_159_1_aUrv" hidden="1">#REF!</definedName>
    <definedName name="FDP_16_1_aUrv" localSheetId="5" hidden="1">#REF!</definedName>
    <definedName name="FDP_16_1_aUrv" hidden="1">#REF!</definedName>
    <definedName name="FDP_160_1_aSrv" localSheetId="5" hidden="1">#REF!</definedName>
    <definedName name="FDP_160_1_aSrv" hidden="1">#REF!</definedName>
    <definedName name="FDP_160_1_aUrv" localSheetId="5" hidden="1">#REF!</definedName>
    <definedName name="FDP_160_1_aUrv" hidden="1">#REF!</definedName>
    <definedName name="FDP_161_1_aDrv" localSheetId="5" hidden="1">#REF!</definedName>
    <definedName name="FDP_161_1_aDrv" hidden="1">#REF!</definedName>
    <definedName name="FDP_161_1_aUrv" localSheetId="5" hidden="1">#REF!</definedName>
    <definedName name="FDP_161_1_aUrv" hidden="1">#REF!</definedName>
    <definedName name="FDP_162_1_aDrv" localSheetId="5" hidden="1">#REF!</definedName>
    <definedName name="FDP_162_1_aDrv" hidden="1">#REF!</definedName>
    <definedName name="FDP_162_1_aUrv" localSheetId="5" hidden="1">#REF!</definedName>
    <definedName name="FDP_162_1_aUrv" hidden="1">#REF!</definedName>
    <definedName name="FDP_163_1_aDrv" localSheetId="5" hidden="1">#REF!</definedName>
    <definedName name="FDP_163_1_aDrv" hidden="1">#REF!</definedName>
    <definedName name="FDP_163_1_aUrv" localSheetId="5" hidden="1">#REF!</definedName>
    <definedName name="FDP_163_1_aUrv" hidden="1">#REF!</definedName>
    <definedName name="FDP_164_1_aDrv" localSheetId="5" hidden="1">#REF!</definedName>
    <definedName name="FDP_164_1_aDrv" hidden="1">#REF!</definedName>
    <definedName name="FDP_164_1_aUrv" hidden="1">'[51]Historical Financial Statements'!$E$170</definedName>
    <definedName name="FDP_165_1_aDrv" localSheetId="5" hidden="1">#REF!</definedName>
    <definedName name="FDP_165_1_aDrv" hidden="1">#REF!</definedName>
    <definedName name="FDP_165_1_aUrv" localSheetId="5" hidden="1">#REF!</definedName>
    <definedName name="FDP_165_1_aUrv" hidden="1">#REF!</definedName>
    <definedName name="FDP_166_1_aDrv" localSheetId="5" hidden="1">#REF!</definedName>
    <definedName name="FDP_166_1_aDrv" hidden="1">#REF!</definedName>
    <definedName name="FDP_166_1_aUrv" localSheetId="5" hidden="1">#REF!</definedName>
    <definedName name="FDP_166_1_aUrv" hidden="1">#REF!</definedName>
    <definedName name="FDP_167_1_aDrv" localSheetId="5" hidden="1">#REF!</definedName>
    <definedName name="FDP_167_1_aDrv" hidden="1">#REF!</definedName>
    <definedName name="FDP_167_1_aUrv" localSheetId="5" hidden="1">#REF!</definedName>
    <definedName name="FDP_167_1_aUrv" hidden="1">#REF!</definedName>
    <definedName name="FDP_168_1_aDrv" localSheetId="5" hidden="1">#REF!</definedName>
    <definedName name="FDP_168_1_aDrv" hidden="1">#REF!</definedName>
    <definedName name="FDP_168_1_aSrv" localSheetId="5" hidden="1">#REF!</definedName>
    <definedName name="FDP_168_1_aSrv" hidden="1">#REF!</definedName>
    <definedName name="FDP_169_1_aDrv" localSheetId="5" hidden="1">#REF!</definedName>
    <definedName name="FDP_169_1_aDrv" hidden="1">#REF!</definedName>
    <definedName name="FDP_169_1_aUrv" localSheetId="5" hidden="1">#REF!</definedName>
    <definedName name="FDP_169_1_aUrv" hidden="1">#REF!</definedName>
    <definedName name="FDP_17_1_aUrv" localSheetId="5" hidden="1">#REF!</definedName>
    <definedName name="FDP_17_1_aUrv" hidden="1">#REF!</definedName>
    <definedName name="FDP_170_1_aDrv" localSheetId="5" hidden="1">#REF!</definedName>
    <definedName name="FDP_170_1_aDrv" hidden="1">#REF!</definedName>
    <definedName name="FDP_170_1_aSrv" localSheetId="5" hidden="1">#REF!</definedName>
    <definedName name="FDP_170_1_aSrv" hidden="1">#REF!</definedName>
    <definedName name="FDP_171_1_aDrv" localSheetId="5" hidden="1">#REF!</definedName>
    <definedName name="FDP_171_1_aDrv" hidden="1">#REF!</definedName>
    <definedName name="FDP_171_1_aUrv" localSheetId="5" hidden="1">#REF!</definedName>
    <definedName name="FDP_171_1_aUrv" hidden="1">#REF!</definedName>
    <definedName name="FDP_172_1_aDrv" localSheetId="5" hidden="1">#REF!</definedName>
    <definedName name="FDP_172_1_aDrv" hidden="1">#REF!</definedName>
    <definedName name="FDP_172_1_aUrv" localSheetId="5" hidden="1">#REF!</definedName>
    <definedName name="FDP_172_1_aUrv" hidden="1">#REF!</definedName>
    <definedName name="FDP_173_1_aDrv" localSheetId="5" hidden="1">#REF!</definedName>
    <definedName name="FDP_173_1_aDrv" hidden="1">#REF!</definedName>
    <definedName name="FDP_173_1_aUrv" localSheetId="5" hidden="1">#REF!</definedName>
    <definedName name="FDP_173_1_aUrv" hidden="1">#REF!</definedName>
    <definedName name="FDP_174_1_aSrv" localSheetId="5" hidden="1">#REF!</definedName>
    <definedName name="FDP_174_1_aSrv" hidden="1">#REF!</definedName>
    <definedName name="FDP_174_1_aUrv" localSheetId="5" hidden="1">#REF!</definedName>
    <definedName name="FDP_174_1_aUrv" hidden="1">#REF!</definedName>
    <definedName name="FDP_175_1_aUrv" localSheetId="5" hidden="1">#REF!</definedName>
    <definedName name="FDP_175_1_aUrv" hidden="1">#REF!</definedName>
    <definedName name="FDP_176_1_aUrv" localSheetId="5" hidden="1">#REF!</definedName>
    <definedName name="FDP_176_1_aUrv" hidden="1">#REF!</definedName>
    <definedName name="FDP_177_1_aSrv" localSheetId="5" hidden="1">#REF!</definedName>
    <definedName name="FDP_177_1_aSrv" hidden="1">#REF!</definedName>
    <definedName name="FDP_177_1_aUrv" localSheetId="5" hidden="1">#REF!</definedName>
    <definedName name="FDP_177_1_aUrv" hidden="1">#REF!</definedName>
    <definedName name="FDP_178_1_aSrv" localSheetId="5" hidden="1">#REF!</definedName>
    <definedName name="FDP_178_1_aSrv" hidden="1">#REF!</definedName>
    <definedName name="FDP_178_1_aUrv" localSheetId="5" hidden="1">#REF!</definedName>
    <definedName name="FDP_178_1_aUrv" hidden="1">#REF!</definedName>
    <definedName name="FDP_179_1_aSrv" localSheetId="5" hidden="1">#REF!</definedName>
    <definedName name="FDP_179_1_aSrv" hidden="1">#REF!</definedName>
    <definedName name="FDP_179_1_aUrv" localSheetId="5" hidden="1">#REF!</definedName>
    <definedName name="FDP_179_1_aUrv" hidden="1">#REF!</definedName>
    <definedName name="FDP_18_1_aUrv" localSheetId="5" hidden="1">#REF!</definedName>
    <definedName name="FDP_18_1_aUrv" hidden="1">#REF!</definedName>
    <definedName name="FDP_180_1_aSrv" localSheetId="5" hidden="1">#REF!</definedName>
    <definedName name="FDP_180_1_aSrv" hidden="1">#REF!</definedName>
    <definedName name="FDP_180_1_aUdv" localSheetId="5" hidden="1">#REF!</definedName>
    <definedName name="FDP_180_1_aUdv" hidden="1">#REF!</definedName>
    <definedName name="FDP_181_1_aUdv" localSheetId="5" hidden="1">#REF!</definedName>
    <definedName name="FDP_181_1_aUdv" hidden="1">#REF!</definedName>
    <definedName name="FDP_181_1_aUrv" localSheetId="5" hidden="1">#REF!</definedName>
    <definedName name="FDP_181_1_aUrv" hidden="1">#REF!</definedName>
    <definedName name="FDP_182_1_aSrv" localSheetId="5" hidden="1">#REF!</definedName>
    <definedName name="FDP_182_1_aSrv" hidden="1">#REF!</definedName>
    <definedName name="FDP_182_1_aUdv" localSheetId="5" hidden="1">#REF!</definedName>
    <definedName name="FDP_182_1_aUdv" hidden="1">#REF!</definedName>
    <definedName name="FDP_182_1_aUrv" hidden="1">'[51]Historical Financial Statements'!$E$190</definedName>
    <definedName name="FDP_183_1_aSrv" localSheetId="5" hidden="1">#REF!</definedName>
    <definedName name="FDP_183_1_aSrv" hidden="1">#REF!</definedName>
    <definedName name="FDP_183_1_aUdv" localSheetId="5" hidden="1">#REF!</definedName>
    <definedName name="FDP_183_1_aUdv" hidden="1">#REF!</definedName>
    <definedName name="FDP_184_1_aUdv" localSheetId="5" hidden="1">#REF!</definedName>
    <definedName name="FDP_184_1_aUdv" hidden="1">#REF!</definedName>
    <definedName name="FDP_184_1_aUrv" localSheetId="5" hidden="1">#REF!</definedName>
    <definedName name="FDP_184_1_aUrv" hidden="1">#REF!</definedName>
    <definedName name="FDP_185_1_aSrv" localSheetId="5" hidden="1">#REF!</definedName>
    <definedName name="FDP_185_1_aSrv" hidden="1">#REF!</definedName>
    <definedName name="FDP_185_1_aUdv" localSheetId="5" hidden="1">#REF!</definedName>
    <definedName name="FDP_185_1_aUdv" hidden="1">#REF!</definedName>
    <definedName name="FDP_185_1_aUrv" hidden="1">'[51]Historical Financial Statements'!$E$193</definedName>
    <definedName name="FDP_186_1_aSrv" hidden="1">'[51]Historical Financial Statements'!$E$194</definedName>
    <definedName name="FDP_186_1_aUdv" localSheetId="5" hidden="1">#REF!</definedName>
    <definedName name="FDP_186_1_aUdv" hidden="1">#REF!</definedName>
    <definedName name="FDP_186_1_aUrv" localSheetId="5" hidden="1">#REF!</definedName>
    <definedName name="FDP_186_1_aUrv" hidden="1">#REF!</definedName>
    <definedName name="FDP_187_1_aSrv" localSheetId="5" hidden="1">#REF!</definedName>
    <definedName name="FDP_187_1_aSrv" hidden="1">#REF!</definedName>
    <definedName name="FDP_187_1_aUdv" localSheetId="5" hidden="1">#REF!</definedName>
    <definedName name="FDP_187_1_aUdv" hidden="1">#REF!</definedName>
    <definedName name="FDP_187_1_aUrv" hidden="1">'[51]Historical Financial Statements'!$E$195</definedName>
    <definedName name="FDP_188_1_aUdv" localSheetId="5" hidden="1">#REF!</definedName>
    <definedName name="FDP_188_1_aUdv" hidden="1">#REF!</definedName>
    <definedName name="FDP_188_1_aUrv" localSheetId="5" hidden="1">#REF!</definedName>
    <definedName name="FDP_188_1_aUrv" hidden="1">#REF!</definedName>
    <definedName name="FDP_189_1_aSrv" hidden="1">'[51]Historical Financial Statements'!$E$197</definedName>
    <definedName name="FDP_189_1_aUdv" localSheetId="5" hidden="1">#REF!</definedName>
    <definedName name="FDP_189_1_aUdv" hidden="1">#REF!</definedName>
    <definedName name="FDP_189_1_aUrv" localSheetId="5" hidden="1">#REF!</definedName>
    <definedName name="FDP_189_1_aUrv" hidden="1">#REF!</definedName>
    <definedName name="FDP_19_1_aUrv" localSheetId="5" hidden="1">#REF!</definedName>
    <definedName name="FDP_19_1_aUrv" hidden="1">#REF!</definedName>
    <definedName name="FDP_190_1_aUdv" localSheetId="5" hidden="1">#REF!</definedName>
    <definedName name="FDP_190_1_aUdv" hidden="1">#REF!</definedName>
    <definedName name="FDP_190_1_aUrv" localSheetId="5" hidden="1">#REF!</definedName>
    <definedName name="FDP_190_1_aUrv" hidden="1">#REF!</definedName>
    <definedName name="FDP_191_1_aSrv" hidden="1">'[51]Historical Financial Statements'!$E$199</definedName>
    <definedName name="FDP_191_1_aUdv" localSheetId="5" hidden="1">#REF!</definedName>
    <definedName name="FDP_191_1_aUdv" hidden="1">#REF!</definedName>
    <definedName name="FDP_191_1_aUrv" localSheetId="5" hidden="1">#REF!</definedName>
    <definedName name="FDP_191_1_aUrv" hidden="1">#REF!</definedName>
    <definedName name="FDP_192_1_aSrv" localSheetId="5" hidden="1">#REF!</definedName>
    <definedName name="FDP_192_1_aSrv" hidden="1">#REF!</definedName>
    <definedName name="FDP_192_1_aUdv" localSheetId="5" hidden="1">#REF!</definedName>
    <definedName name="FDP_192_1_aUdv" hidden="1">#REF!</definedName>
    <definedName name="FDP_192_1_aUrv" hidden="1">'[51]Historical Financial Statements'!$E$200</definedName>
    <definedName name="FDP_193_1_aUdv" localSheetId="5" hidden="1">#REF!</definedName>
    <definedName name="FDP_193_1_aUdv" hidden="1">#REF!</definedName>
    <definedName name="FDP_193_1_aUrv" localSheetId="5" hidden="1">#REF!</definedName>
    <definedName name="FDP_193_1_aUrv" hidden="1">#REF!</definedName>
    <definedName name="FDP_194_1_aSrv" hidden="1">'[51]Historical Financial Statements'!$E$206</definedName>
    <definedName name="FDP_194_1_aUdv" localSheetId="5" hidden="1">#REF!</definedName>
    <definedName name="FDP_194_1_aUdv" hidden="1">#REF!</definedName>
    <definedName name="FDP_194_1_aUrv" localSheetId="5" hidden="1">#REF!</definedName>
    <definedName name="FDP_194_1_aUrv" hidden="1">#REF!</definedName>
    <definedName name="FDP_195_1_aUdv" localSheetId="5" hidden="1">#REF!</definedName>
    <definedName name="FDP_195_1_aUdv" hidden="1">#REF!</definedName>
    <definedName name="FDP_195_1_aUrv" localSheetId="5" hidden="1">#REF!</definedName>
    <definedName name="FDP_195_1_aUrv" hidden="1">#REF!</definedName>
    <definedName name="FDP_196_1_aSrv" localSheetId="5" hidden="1">#REF!</definedName>
    <definedName name="FDP_196_1_aSrv" hidden="1">#REF!</definedName>
    <definedName name="FDP_196_1_aUdv" localSheetId="5" hidden="1">#REF!</definedName>
    <definedName name="FDP_196_1_aUdv" hidden="1">#REF!</definedName>
    <definedName name="FDP_196_1_aUrv" hidden="1">'[51]Historical Financial Statements'!$E$208</definedName>
    <definedName name="FDP_196_1aUdv1" localSheetId="5" hidden="1">#REF!</definedName>
    <definedName name="FDP_196_1aUdv1" hidden="1">#REF!</definedName>
    <definedName name="FDP_197_1_aUdv" localSheetId="5" hidden="1">#REF!</definedName>
    <definedName name="FDP_197_1_aUdv" hidden="1">#REF!</definedName>
    <definedName name="FDP_197_1_aUrv" localSheetId="5" hidden="1">#REF!</definedName>
    <definedName name="FDP_197_1_aUrv" hidden="1">#REF!</definedName>
    <definedName name="FDP_198_1_aSrv" localSheetId="5" hidden="1">#REF!</definedName>
    <definedName name="FDP_198_1_aSrv" hidden="1">#REF!</definedName>
    <definedName name="FDP_198_1_aUdv" localSheetId="5" hidden="1">#REF!</definedName>
    <definedName name="FDP_198_1_aUdv" hidden="1">#REF!</definedName>
    <definedName name="FDP_198_1_aUrv" hidden="1">'[51]Historical Financial Statements'!$E$210</definedName>
    <definedName name="FDP_199_1_aUdv" localSheetId="5" hidden="1">#REF!</definedName>
    <definedName name="FDP_199_1_aUdv" hidden="1">#REF!</definedName>
    <definedName name="FDP_199_1_aUrv" localSheetId="5" hidden="1">#REF!</definedName>
    <definedName name="FDP_199_1_aUrv" hidden="1">#REF!</definedName>
    <definedName name="FDP_2_1_aUrv" localSheetId="5" hidden="1">#REF!</definedName>
    <definedName name="FDP_2_1_aUrv" hidden="1">#REF!</definedName>
    <definedName name="FDP_20_1_aDrv" hidden="1">'[51]Historical Financial Statements'!$T$18</definedName>
    <definedName name="FDP_20_1_aUrv" localSheetId="5" hidden="1">#REF!</definedName>
    <definedName name="FDP_20_1_aUrv" hidden="1">#REF!</definedName>
    <definedName name="FDP_200_1_aUrv" localSheetId="5" hidden="1">#REF!</definedName>
    <definedName name="FDP_200_1_aUrv" hidden="1">#REF!</definedName>
    <definedName name="FDP_201_1_aUrv" localSheetId="5" hidden="1">#REF!</definedName>
    <definedName name="FDP_201_1_aUrv" hidden="1">#REF!</definedName>
    <definedName name="FDP_202_1_aUrv" localSheetId="5" hidden="1">#REF!</definedName>
    <definedName name="FDP_202_1_aUrv" hidden="1">#REF!</definedName>
    <definedName name="FDP_203_1_aSrv" localSheetId="5" hidden="1">#REF!</definedName>
    <definedName name="FDP_203_1_aSrv" hidden="1">#REF!</definedName>
    <definedName name="FDP_203_1_aUrv" hidden="1">'[51]Historical Financial Statements'!$E$215</definedName>
    <definedName name="FDP_204_1_aUrv" localSheetId="5" hidden="1">#REF!</definedName>
    <definedName name="FDP_204_1_aUrv" hidden="1">#REF!</definedName>
    <definedName name="FDP_205_1_aUrv" localSheetId="5" hidden="1">#REF!</definedName>
    <definedName name="FDP_205_1_aUrv" hidden="1">#REF!</definedName>
    <definedName name="FDP_206_1_aSrv" hidden="1">'[51]Historical Financial Statements'!$E$218</definedName>
    <definedName name="FDP_206_1_aUrv" localSheetId="5" hidden="1">#REF!</definedName>
    <definedName name="FDP_206_1_aUrv" hidden="1">#REF!</definedName>
    <definedName name="FDP_207_1_aUrv" localSheetId="5" hidden="1">#REF!</definedName>
    <definedName name="FDP_207_1_aUrv" hidden="1">#REF!</definedName>
    <definedName name="FDP_208_1_aSrv" localSheetId="5" hidden="1">#REF!</definedName>
    <definedName name="FDP_208_1_aSrv" hidden="1">#REF!</definedName>
    <definedName name="FDP_208_1_aUrv" hidden="1">'[51]Historical Financial Statements'!$E$221</definedName>
    <definedName name="FDP_209_1_aUrv" localSheetId="5" hidden="1">#REF!</definedName>
    <definedName name="FDP_209_1_aUrv" hidden="1">#REF!</definedName>
    <definedName name="FDP_21_1_aSrv" hidden="1">'[51]Historical Financial Statements'!$E$19</definedName>
    <definedName name="FDP_21_1_aUrv" localSheetId="5" hidden="1">#REF!</definedName>
    <definedName name="FDP_21_1_aUrv" hidden="1">#REF!</definedName>
    <definedName name="FDP_210_1_aUrv" localSheetId="5" hidden="1">#REF!</definedName>
    <definedName name="FDP_210_1_aUrv" hidden="1">#REF!</definedName>
    <definedName name="FDP_211_1_aUrv" localSheetId="5" hidden="1">#REF!</definedName>
    <definedName name="FDP_211_1_aUrv" hidden="1">#REF!</definedName>
    <definedName name="FDP_212_1_aUrv" localSheetId="5" hidden="1">#REF!</definedName>
    <definedName name="FDP_212_1_aUrv" hidden="1">#REF!</definedName>
    <definedName name="FDP_213_1_aSrv" localSheetId="5" hidden="1">#REF!</definedName>
    <definedName name="FDP_213_1_aSrv" hidden="1">#REF!</definedName>
    <definedName name="FDP_213_1_aUrv" hidden="1">'[51]Historical Financial Statements'!$E$226</definedName>
    <definedName name="FDP_214_1_aUrv" localSheetId="5" hidden="1">#REF!</definedName>
    <definedName name="FDP_214_1_aUrv" hidden="1">#REF!</definedName>
    <definedName name="FDP_215_1_aUrv" localSheetId="5" hidden="1">#REF!</definedName>
    <definedName name="FDP_215_1_aUrv" hidden="1">#REF!</definedName>
    <definedName name="FDP_216_1_aUrv" localSheetId="5" hidden="1">#REF!</definedName>
    <definedName name="FDP_216_1_aUrv" hidden="1">#REF!</definedName>
    <definedName name="FDP_217_1_aUrv" localSheetId="5" hidden="1">#REF!</definedName>
    <definedName name="FDP_217_1_aUrv" hidden="1">#REF!</definedName>
    <definedName name="FDP_218_1_aSrv" localSheetId="5" hidden="1">#REF!</definedName>
    <definedName name="FDP_218_1_aSrv" hidden="1">#REF!</definedName>
    <definedName name="FDP_218_1_aUrv" hidden="1">'[51]Historical Financial Statements'!$E$235</definedName>
    <definedName name="FDP_219_1_aSrv" localSheetId="5" hidden="1">#REF!</definedName>
    <definedName name="FDP_219_1_aSrv" hidden="1">#REF!</definedName>
    <definedName name="FDP_219_1_aUrv" hidden="1">'[51]Historical Financial Statements'!$E$236</definedName>
    <definedName name="FDP_22_1_aDrv" localSheetId="5" hidden="1">#REF!</definedName>
    <definedName name="FDP_22_1_aDrv" hidden="1">#REF!</definedName>
    <definedName name="FDP_22_1_aSrv" hidden="1">'[51]Historical Financial Statements'!$E$20</definedName>
    <definedName name="FDP_22_1_aUrv" localSheetId="5" hidden="1">#REF!</definedName>
    <definedName name="FDP_22_1_aUrv" hidden="1">#REF!</definedName>
    <definedName name="FDP_220_1_aSrv" localSheetId="5" hidden="1">#REF!</definedName>
    <definedName name="FDP_220_1_aSrv" hidden="1">#REF!</definedName>
    <definedName name="FDP_220_1_aUrv" hidden="1">'[51]Historical Financial Statements'!$E$237</definedName>
    <definedName name="FDP_221_1_aSrv" localSheetId="5" hidden="1">#REF!</definedName>
    <definedName name="FDP_221_1_aSrv" hidden="1">#REF!</definedName>
    <definedName name="FDP_221_1_aUrv" hidden="1">'[51]Historical Financial Statements'!$E$239</definedName>
    <definedName name="FDP_222_1_aSrv" localSheetId="5" hidden="1">#REF!</definedName>
    <definedName name="FDP_222_1_aSrv" hidden="1">#REF!</definedName>
    <definedName name="FDP_222_1_aUrv" hidden="1">'[51]Historical Financial Statements'!$E$240</definedName>
    <definedName name="FDP_223_1_aSrv" localSheetId="5" hidden="1">#REF!</definedName>
    <definedName name="FDP_223_1_aSrv" hidden="1">#REF!</definedName>
    <definedName name="FDP_223_1_aUrv" hidden="1">'[51]Historical Financial Statements'!$E$241</definedName>
    <definedName name="FDP_224_1_aUrv" localSheetId="5" hidden="1">#REF!</definedName>
    <definedName name="FDP_224_1_aUrv" hidden="1">#REF!</definedName>
    <definedName name="FDP_225_1_aSrv" hidden="1">'[51]Historical Financial Statements'!$E$238</definedName>
    <definedName name="FDP_225_1_aUrv" localSheetId="5" hidden="1">#REF!</definedName>
    <definedName name="FDP_225_1_aUrv" hidden="1">#REF!</definedName>
    <definedName name="FDP_226_1_aUrv" localSheetId="5" hidden="1">#REF!</definedName>
    <definedName name="FDP_226_1_aUrv" hidden="1">#REF!</definedName>
    <definedName name="FDP_227_1_aUrv" localSheetId="5" hidden="1">#REF!</definedName>
    <definedName name="FDP_227_1_aUrv" hidden="1">#REF!</definedName>
    <definedName name="FDP_228_1_aSrv" localSheetId="5" hidden="1">#REF!</definedName>
    <definedName name="FDP_228_1_aSrv" hidden="1">#REF!</definedName>
    <definedName name="FDP_228_1_aUrv" hidden="1">'[51]Historical Financial Statements'!$E$245</definedName>
    <definedName name="FDP_229_1_aSrv" localSheetId="5" hidden="1">#REF!</definedName>
    <definedName name="FDP_229_1_aSrv" hidden="1">#REF!</definedName>
    <definedName name="FDP_229_1_aUrv" hidden="1">'[51]Historical Financial Statements'!$E$246</definedName>
    <definedName name="FDP_23_1_aDrv" localSheetId="5" hidden="1">#REF!</definedName>
    <definedName name="FDP_23_1_aDrv" hidden="1">#REF!</definedName>
    <definedName name="FDP_23_1_aUrv" hidden="1">'[51]Historical Financial Statements'!$V$21</definedName>
    <definedName name="FDP_230_1_aSrv" localSheetId="5" hidden="1">#REF!</definedName>
    <definedName name="FDP_230_1_aSrv" hidden="1">#REF!</definedName>
    <definedName name="FDP_230_1_aUrv" hidden="1">'[51]Historical Financial Statements'!$E$247</definedName>
    <definedName name="FDP_231_1_aSrv" localSheetId="5" hidden="1">#REF!</definedName>
    <definedName name="FDP_231_1_aSrv" hidden="1">#REF!</definedName>
    <definedName name="FDP_231_1_aUrv" hidden="1">'[51]Historical Financial Statements'!$E$248</definedName>
    <definedName name="FDP_232_1_aSrv" localSheetId="5" hidden="1">#REF!</definedName>
    <definedName name="FDP_232_1_aSrv" hidden="1">#REF!</definedName>
    <definedName name="FDP_232_1_aUrv" hidden="1">'[51]Historical Financial Statements'!$E$249</definedName>
    <definedName name="FDP_233_1_aSrv" localSheetId="5" hidden="1">#REF!</definedName>
    <definedName name="FDP_233_1_aSrv" hidden="1">#REF!</definedName>
    <definedName name="FDP_233_1_aUrv" hidden="1">'[51]Historical Financial Statements'!$E$250</definedName>
    <definedName name="FDP_234_1_aSrv" hidden="1">'[51]Historical Financial Statements'!$E$258</definedName>
    <definedName name="FDP_234_1_aUrv" localSheetId="5" hidden="1">#REF!</definedName>
    <definedName name="FDP_234_1_aUrv" hidden="1">#REF!</definedName>
    <definedName name="FDP_235_1_aSrv" hidden="1">'[51]Historical Financial Statements'!$E$261</definedName>
    <definedName name="FDP_235_1_aUrv" localSheetId="5" hidden="1">#REF!</definedName>
    <definedName name="FDP_235_1_aUrv" hidden="1">#REF!</definedName>
    <definedName name="FDP_236_1_aSrv" hidden="1">'[51]Historical Financial Statements'!$E$262</definedName>
    <definedName name="FDP_236_1_aUrv" localSheetId="5" hidden="1">#REF!</definedName>
    <definedName name="FDP_236_1_aUrv" hidden="1">#REF!</definedName>
    <definedName name="FDP_237_1_aSrv" hidden="1">'[51]Historical Financial Statements'!$E$264</definedName>
    <definedName name="FDP_237_1_aUrv" localSheetId="5" hidden="1">#REF!</definedName>
    <definedName name="FDP_237_1_aUrv" hidden="1">#REF!</definedName>
    <definedName name="FDP_238_1_aSrv" localSheetId="5" hidden="1">#REF!</definedName>
    <definedName name="FDP_238_1_aSrv" hidden="1">#REF!</definedName>
    <definedName name="FDP_239_1_aSrv" hidden="1">'[51]Historical Financial Statements'!$E$266</definedName>
    <definedName name="FDP_24_1_aDrv" localSheetId="5" hidden="1">#REF!</definedName>
    <definedName name="FDP_24_1_aDrv" hidden="1">#REF!</definedName>
    <definedName name="FDP_24_1_aUrv" localSheetId="5" hidden="1">#REF!</definedName>
    <definedName name="FDP_24_1_aUrv" hidden="1">#REF!</definedName>
    <definedName name="FDP_240_1_aSrv" hidden="1">'[51]Historical Financial Statements'!$E$269</definedName>
    <definedName name="FDP_241_1_aSrv" hidden="1">'[51]Historical Financial Statements'!$E$270</definedName>
    <definedName name="FDP_242_1_aSrv" hidden="1">'[51]Historical Financial Statements'!$E$272</definedName>
    <definedName name="FDP_243_1_aSrv" localSheetId="5" hidden="1">#REF!</definedName>
    <definedName name="FDP_243_1_aSrv" hidden="1">#REF!</definedName>
    <definedName name="FDP_244_1_aSrv" localSheetId="5" hidden="1">#REF!</definedName>
    <definedName name="FDP_244_1_aSrv" hidden="1">#REF!</definedName>
    <definedName name="FDP_245_1_aSrv" localSheetId="5" hidden="1">#REF!</definedName>
    <definedName name="FDP_245_1_aSrv" hidden="1">#REF!</definedName>
    <definedName name="FDP_246_1_aSrv" localSheetId="5" hidden="1">#REF!</definedName>
    <definedName name="FDP_246_1_aSrv" hidden="1">#REF!</definedName>
    <definedName name="FDP_247_1_aSrv" localSheetId="5" hidden="1">#REF!</definedName>
    <definedName name="FDP_247_1_aSrv" hidden="1">#REF!</definedName>
    <definedName name="FDP_248_1_aSrv" localSheetId="5" hidden="1">#REF!</definedName>
    <definedName name="FDP_248_1_aSrv" hidden="1">#REF!</definedName>
    <definedName name="FDP_249_1_aSrv" localSheetId="5" hidden="1">#REF!</definedName>
    <definedName name="FDP_249_1_aSrv" hidden="1">#REF!</definedName>
    <definedName name="FDP_25_1_aDrv" localSheetId="5" hidden="1">#REF!</definedName>
    <definedName name="FDP_25_1_aDrv" hidden="1">#REF!</definedName>
    <definedName name="FDP_25_1_aUrv" localSheetId="5" hidden="1">#REF!</definedName>
    <definedName name="FDP_25_1_aUrv" hidden="1">#REF!</definedName>
    <definedName name="FDP_250_1_aSrv" localSheetId="5" hidden="1">#REF!</definedName>
    <definedName name="FDP_250_1_aSrv" hidden="1">#REF!</definedName>
    <definedName name="FDP_251_1_aSrv" localSheetId="5" hidden="1">#REF!</definedName>
    <definedName name="FDP_251_1_aSrv" hidden="1">#REF!</definedName>
    <definedName name="FDP_252_1_aSrv" localSheetId="5" hidden="1">#REF!</definedName>
    <definedName name="FDP_252_1_aSrv" hidden="1">#REF!</definedName>
    <definedName name="FDP_253_1_aSrv" localSheetId="5" hidden="1">#REF!</definedName>
    <definedName name="FDP_253_1_aSrv" hidden="1">#REF!</definedName>
    <definedName name="FDP_254_1_aSrv" localSheetId="5" hidden="1">#REF!</definedName>
    <definedName name="FDP_254_1_aSrv" hidden="1">#REF!</definedName>
    <definedName name="FDP_255_1_aSrv" localSheetId="5" hidden="1">#REF!</definedName>
    <definedName name="FDP_255_1_aSrv" hidden="1">#REF!</definedName>
    <definedName name="FDP_256_1_aSrv" localSheetId="5" hidden="1">#REF!</definedName>
    <definedName name="FDP_256_1_aSrv" hidden="1">#REF!</definedName>
    <definedName name="FDP_257_1_aSrv" localSheetId="5" hidden="1">#REF!</definedName>
    <definedName name="FDP_257_1_aSrv" hidden="1">#REF!</definedName>
    <definedName name="FDP_258_1_aSrv" localSheetId="5" hidden="1">#REF!</definedName>
    <definedName name="FDP_258_1_aSrv" hidden="1">#REF!</definedName>
    <definedName name="FDP_259_1_aSrv" localSheetId="5" hidden="1">#REF!</definedName>
    <definedName name="FDP_259_1_aSrv" hidden="1">#REF!</definedName>
    <definedName name="FDP_26_1_aDrv" localSheetId="5" hidden="1">#REF!</definedName>
    <definedName name="FDP_26_1_aDrv" hidden="1">#REF!</definedName>
    <definedName name="FDP_26_1_aUrv" localSheetId="5" hidden="1">#REF!</definedName>
    <definedName name="FDP_26_1_aUrv" hidden="1">#REF!</definedName>
    <definedName name="FDP_260_1_aSrv" localSheetId="5" hidden="1">#REF!</definedName>
    <definedName name="FDP_260_1_aSrv" hidden="1">#REF!</definedName>
    <definedName name="FDP_261_1_aSrv" localSheetId="5" hidden="1">#REF!</definedName>
    <definedName name="FDP_261_1_aSrv" hidden="1">#REF!</definedName>
    <definedName name="FDP_262_1_aSrv" hidden="1">'[51]Historical Financial Statements'!$E$313</definedName>
    <definedName name="FDP_263_1_aSrv" hidden="1">'[51]Historical Financial Statements'!$E$314</definedName>
    <definedName name="FDP_264_1_aSrv" hidden="1">'[51]Historical Financial Statements'!$E$315</definedName>
    <definedName name="FDP_264_1_aUrv" localSheetId="5" hidden="1">#REF!</definedName>
    <definedName name="FDP_264_1_aUrv" hidden="1">#REF!</definedName>
    <definedName name="FDP_265_1_aSrv" hidden="1">'[51]Historical Financial Statements'!$E$316</definedName>
    <definedName name="FDP_265_1_aUrv" localSheetId="5" hidden="1">#REF!</definedName>
    <definedName name="FDP_265_1_aUrv" hidden="1">#REF!</definedName>
    <definedName name="FDP_266_1_aSrv" hidden="1">'[51]Historical Financial Statements'!$E$317</definedName>
    <definedName name="FDP_266_1_aUrv" localSheetId="5" hidden="1">#REF!</definedName>
    <definedName name="FDP_266_1_aUrv" hidden="1">#REF!</definedName>
    <definedName name="FDP_267_1_aSrv" hidden="1">'[51]Historical Financial Statements'!$E$318</definedName>
    <definedName name="FDP_267_1_aUrv" localSheetId="5" hidden="1">#REF!</definedName>
    <definedName name="FDP_267_1_aUrv" hidden="1">#REF!</definedName>
    <definedName name="FDP_268_1_aSrv" hidden="1">'[51]Historical Financial Statements'!$E$319</definedName>
    <definedName name="FDP_268_1_aUrv" localSheetId="5" hidden="1">#REF!</definedName>
    <definedName name="FDP_268_1_aUrv" hidden="1">#REF!</definedName>
    <definedName name="FDP_269_1_aSrv" hidden="1">'[51]Historical Financial Statements'!$E$320</definedName>
    <definedName name="FDP_269_1_aUrv" localSheetId="5" hidden="1">#REF!</definedName>
    <definedName name="FDP_269_1_aUrv" hidden="1">#REF!</definedName>
    <definedName name="FDP_27_1_aDrv" localSheetId="5" hidden="1">#REF!</definedName>
    <definedName name="FDP_27_1_aDrv" hidden="1">#REF!</definedName>
    <definedName name="FDP_27_1_aUrv" localSheetId="5" hidden="1">#REF!</definedName>
    <definedName name="FDP_27_1_aUrv" hidden="1">#REF!</definedName>
    <definedName name="FDP_270_1_aSrv" hidden="1">'[51]Historical Financial Statements'!$E$321</definedName>
    <definedName name="FDP_270_1_aUrv" localSheetId="5" hidden="1">#REF!</definedName>
    <definedName name="FDP_270_1_aUrv" hidden="1">#REF!</definedName>
    <definedName name="FDP_271_1_aSrv" hidden="1">'[51]Historical Financial Statements'!$E$322</definedName>
    <definedName name="FDP_271_1_aUrv" localSheetId="5" hidden="1">#REF!</definedName>
    <definedName name="FDP_271_1_aUrv" hidden="1">#REF!</definedName>
    <definedName name="FDP_272_1_aSrv" hidden="1">'[51]Historical Financial Statements'!$E$323</definedName>
    <definedName name="FDP_272_1_aUrv" localSheetId="5" hidden="1">#REF!</definedName>
    <definedName name="FDP_272_1_aUrv" hidden="1">#REF!</definedName>
    <definedName name="FDP_273_1_aSrv" hidden="1">'[51]Historical Financial Statements'!$E$324</definedName>
    <definedName name="FDP_273_1_aUrv" localSheetId="5" hidden="1">#REF!</definedName>
    <definedName name="FDP_273_1_aUrv" hidden="1">#REF!</definedName>
    <definedName name="FDP_274_1_aSrv" hidden="1">'[51]Historical Financial Statements'!$E$325</definedName>
    <definedName name="FDP_274_1_aUrv" localSheetId="5" hidden="1">#REF!</definedName>
    <definedName name="FDP_274_1_aUrv" hidden="1">#REF!</definedName>
    <definedName name="FDP_275_1_aSrv" hidden="1">'[51]Historical Financial Statements'!$E$326</definedName>
    <definedName name="FDP_275_1_aUrv" localSheetId="5" hidden="1">#REF!</definedName>
    <definedName name="FDP_275_1_aUrv" hidden="1">#REF!</definedName>
    <definedName name="FDP_276_1_aSrv" hidden="1">'[51]Historical Financial Statements'!$E$327</definedName>
    <definedName name="FDP_276_1_aUrv" localSheetId="5" hidden="1">#REF!</definedName>
    <definedName name="FDP_276_1_aUrv" hidden="1">#REF!</definedName>
    <definedName name="FDP_277_1_aSrv" hidden="1">'[51]Historical Financial Statements'!$E$328</definedName>
    <definedName name="FDP_277_1_aUrv" localSheetId="5" hidden="1">#REF!</definedName>
    <definedName name="FDP_277_1_aUrv" hidden="1">#REF!</definedName>
    <definedName name="FDP_278_1_aSrv" hidden="1">'[51]Historical Financial Statements'!$E$329</definedName>
    <definedName name="FDP_278_1_aUrv" localSheetId="5" hidden="1">#REF!</definedName>
    <definedName name="FDP_278_1_aUrv" hidden="1">#REF!</definedName>
    <definedName name="FDP_279_1_aSrv" localSheetId="5" hidden="1">#REF!</definedName>
    <definedName name="FDP_279_1_aSrv" hidden="1">#REF!</definedName>
    <definedName name="FDP_28_1_aDrv" localSheetId="5" hidden="1">#REF!</definedName>
    <definedName name="FDP_28_1_aDrv" hidden="1">#REF!</definedName>
    <definedName name="FDP_28_1_aUrv" localSheetId="5" hidden="1">#REF!</definedName>
    <definedName name="FDP_28_1_aUrv" hidden="1">#REF!</definedName>
    <definedName name="FDP_280_1_aSrv" localSheetId="5" hidden="1">#REF!</definedName>
    <definedName name="FDP_280_1_aSrv" hidden="1">#REF!</definedName>
    <definedName name="FDP_281_1_aSrv" localSheetId="5" hidden="1">#REF!</definedName>
    <definedName name="FDP_281_1_aSrv" hidden="1">#REF!</definedName>
    <definedName name="FDP_282_1_aSrv" localSheetId="5" hidden="1">#REF!</definedName>
    <definedName name="FDP_282_1_aSrv" hidden="1">#REF!</definedName>
    <definedName name="FDP_283_1_aSrv" localSheetId="5" hidden="1">#REF!</definedName>
    <definedName name="FDP_283_1_aSrv" hidden="1">#REF!</definedName>
    <definedName name="FDP_284_1_aSrv" hidden="1">'[51]Historical Financial Statements'!$E$335</definedName>
    <definedName name="FDP_285_1_aSrv" hidden="1">'[51]Historical Financial Statements'!$E$336</definedName>
    <definedName name="FDP_286_1_aSrv" hidden="1">'[51]Historical Financial Statements'!$E$339</definedName>
    <definedName name="FDP_287_1_aSrv" hidden="1">'[51]Historical Financial Statements'!$E$340</definedName>
    <definedName name="FDP_288_1_aSrv" hidden="1">'[51]Historical Financial Statements'!$E$341</definedName>
    <definedName name="FDP_289_1_aSrv" hidden="1">'[51]Historical Financial Statements'!$E$342</definedName>
    <definedName name="FDP_29_1_aDrv" localSheetId="5" hidden="1">#REF!</definedName>
    <definedName name="FDP_29_1_aDrv" hidden="1">#REF!</definedName>
    <definedName name="FDP_29_1_aUrv" hidden="1">'[51]Historical Financial Statements'!$Y$22</definedName>
    <definedName name="FDP_290_1_aSrv" hidden="1">'[51]Historical Financial Statements'!$E$343</definedName>
    <definedName name="FDP_291_1_aSrv" hidden="1">'[51]Historical Financial Statements'!$E$344</definedName>
    <definedName name="FDP_292_1_aSrv" hidden="1">'[51]Historical Financial Statements'!$E$345</definedName>
    <definedName name="FDP_293_1_aSrv" hidden="1">'[51]Historical Financial Statements'!$E$346</definedName>
    <definedName name="FDP_294_1_aSrv" hidden="1">'[51]Historical Financial Statements'!$E$347</definedName>
    <definedName name="FDP_295_1_aSrv" hidden="1">[51]Calculations!$E$23</definedName>
    <definedName name="FDP_296_1_aSrv" hidden="1">[51]Calculations!$E$24</definedName>
    <definedName name="FDP_297_1_aSrv" hidden="1">[51]Calculations!$E$25</definedName>
    <definedName name="FDP_298_1_aSrv" hidden="1">[51]Calculations!$E$29</definedName>
    <definedName name="FDP_299_1_aSrv" hidden="1">[51]Calculations!$E$28</definedName>
    <definedName name="FDP_3_1_aUrv" localSheetId="5" hidden="1">#REF!</definedName>
    <definedName name="FDP_3_1_aUrv" hidden="1">#REF!</definedName>
    <definedName name="FDP_30_1_aDrv" localSheetId="5" hidden="1">#REF!</definedName>
    <definedName name="FDP_30_1_aDrv" hidden="1">#REF!</definedName>
    <definedName name="FDP_30_1_aUrv" localSheetId="5" hidden="1">#REF!</definedName>
    <definedName name="FDP_30_1_aUrv" hidden="1">#REF!</definedName>
    <definedName name="FDP_300_1_aSrv" hidden="1">[51]Calculations!$E$30</definedName>
    <definedName name="FDP_301_1_aSrv" hidden="1">[51]Calculations!$E$31</definedName>
    <definedName name="FDP_302_1_aSrv" hidden="1">[51]Calculations!$E$33</definedName>
    <definedName name="FDP_303_1_aSrv" hidden="1">[51]Calculations!$E$35</definedName>
    <definedName name="FDP_304_1_aSrv" hidden="1">[51]Calculations!$F$36</definedName>
    <definedName name="FDP_305_1_aSrv" hidden="1">[51]Calculations!$F$37</definedName>
    <definedName name="FDP_306_1_aSrv" hidden="1">[51]Calculations!$E$38</definedName>
    <definedName name="FDP_307_1_aSrv" hidden="1">[51]Calculations!$E$39</definedName>
    <definedName name="FDP_308_1_aSrv" hidden="1">[51]Calculations!$E$43</definedName>
    <definedName name="FDP_309_1_aSrv" hidden="1">[51]Calculations!$E$44</definedName>
    <definedName name="FDP_31_1_aDrv" localSheetId="5" hidden="1">#REF!</definedName>
    <definedName name="FDP_31_1_aDrv" hidden="1">#REF!</definedName>
    <definedName name="FDP_31_1_aUrv" localSheetId="5" hidden="1">#REF!</definedName>
    <definedName name="FDP_31_1_aUrv" hidden="1">#REF!</definedName>
    <definedName name="FDP_310_1_aSrv" hidden="1">[51]Calculations!$E$45</definedName>
    <definedName name="FDP_311_1_aSrv" hidden="1">[51]Calculations!$E$46</definedName>
    <definedName name="FDP_312_1_aSrv" hidden="1">[51]Calculations!$E$47</definedName>
    <definedName name="FDP_313_1_aSrv" hidden="1">[51]Calculations!$E$48</definedName>
    <definedName name="FDP_314_1_aSrv" hidden="1">[51]Calculations!$E$49</definedName>
    <definedName name="FDP_315_1_aSrv" hidden="1">[51]Calculations!$E$50</definedName>
    <definedName name="FDP_316_1_aSrv" hidden="1">[51]Calculations!$E$51</definedName>
    <definedName name="FDP_317_1_aSrv" hidden="1">[51]Calculations!$E$59</definedName>
    <definedName name="FDP_318_1_aSrv" hidden="1">[51]Calculations!$E$61</definedName>
    <definedName name="FDP_319_1_aSrv" hidden="1">[51]Calculations!$E$65</definedName>
    <definedName name="FDP_32_1_aDrv" localSheetId="5" hidden="1">#REF!</definedName>
    <definedName name="FDP_32_1_aDrv" hidden="1">#REF!</definedName>
    <definedName name="FDP_32_1_aUrv" localSheetId="5" hidden="1">#REF!</definedName>
    <definedName name="FDP_32_1_aUrv" hidden="1">#REF!</definedName>
    <definedName name="FDP_320_1_aSrv" hidden="1">[51]Calculations!$E$70</definedName>
    <definedName name="FDP_321_1_aSrv" hidden="1">[51]Calculations!$E$85</definedName>
    <definedName name="FDP_322_1_aSrv" hidden="1">[51]Calculations!$E$88</definedName>
    <definedName name="FDP_323_1_aSrv" hidden="1">[51]Calculations!$E$95</definedName>
    <definedName name="FDP_324_1_aSrv" hidden="1">[51]Calculations!$E$96</definedName>
    <definedName name="FDP_325_1_aSrv" hidden="1">[51]Calculations!$E$104</definedName>
    <definedName name="FDP_326_1_aSrv" hidden="1">[51]Calculations!$E$112</definedName>
    <definedName name="FDP_327_1_aSrv" hidden="1">[51]Calculations!$E$113</definedName>
    <definedName name="FDP_328_1_aSrv" hidden="1">[51]Calculations!$E$131</definedName>
    <definedName name="FDP_329_1_aSrv" hidden="1">[51]Calculations!$E$136</definedName>
    <definedName name="FDP_33_1_aDrv" localSheetId="5" hidden="1">#REF!</definedName>
    <definedName name="FDP_33_1_aDrv" hidden="1">#REF!</definedName>
    <definedName name="FDP_33_1_aUrv" localSheetId="5" hidden="1">#REF!</definedName>
    <definedName name="FDP_33_1_aUrv" hidden="1">#REF!</definedName>
    <definedName name="FDP_330_1_aSrv" hidden="1">[51]Calculations!$E$146</definedName>
    <definedName name="FDP_331_1_aSrv" hidden="1">[51]Calculations!$E$151</definedName>
    <definedName name="FDP_332_1_aSrv" hidden="1">[51]Calculations!$E$165</definedName>
    <definedName name="FDP_333_1_aSrv" hidden="1">[51]Calculations!$E$169</definedName>
    <definedName name="FDP_334_1_aSrv" hidden="1">[51]Calculations!$E$171</definedName>
    <definedName name="FDP_335_1_aSrv" hidden="1">[51]Calculations!$E$172</definedName>
    <definedName name="FDP_336_1_aSrv" hidden="1">[51]Calculations!$E$179</definedName>
    <definedName name="FDP_337_1_aSrv" hidden="1">[51]Calculations!$E$180</definedName>
    <definedName name="FDP_338_1_aSrv" hidden="1">[51]Calculations!$P$184</definedName>
    <definedName name="FDP_339_1_aSrv" hidden="1">[51]Calculations!$P$186</definedName>
    <definedName name="FDP_34_1_aUrv" localSheetId="5" hidden="1">#REF!</definedName>
    <definedName name="FDP_34_1_aUrv" hidden="1">#REF!</definedName>
    <definedName name="FDP_340_1_aSrv" hidden="1">[51]Calculations!$P$187</definedName>
    <definedName name="FDP_341_1_aSrv" hidden="1">[51]Calculations!$P$188</definedName>
    <definedName name="FDP_342_1_aSrv" hidden="1">[51]Calculations!$P$189</definedName>
    <definedName name="FDP_343_1_aDrv" hidden="1">'[51]Forecast &amp; DCF'!$I$3</definedName>
    <definedName name="FDP_344_1_aDrv" hidden="1">'[51]Forecast &amp; DCF'!$I$4</definedName>
    <definedName name="FDP_345_1_aUrv" hidden="1">'[51]Forecast &amp; DCF'!$E$3</definedName>
    <definedName name="FDP_346_1_aUrv" hidden="1">'[51]Forecast &amp; DCF'!$E$4</definedName>
    <definedName name="FDP_347_1_aUrv" hidden="1">'[51]Forecast &amp; DCF'!$O$6</definedName>
    <definedName name="FDP_348_1_aUrv" hidden="1">'[51]Forecast &amp; DCF'!$O$7</definedName>
    <definedName name="FDP_349_1_aDrv" hidden="1">'[51]Forecast &amp; DCF'!$G$8</definedName>
    <definedName name="FDP_35_1_aSrv" localSheetId="5" hidden="1">#REF!</definedName>
    <definedName name="FDP_35_1_aSrv" hidden="1">#REF!</definedName>
    <definedName name="FDP_35_1_aUrv" localSheetId="5" hidden="1">#REF!</definedName>
    <definedName name="FDP_35_1_aUrv" hidden="1">#REF!</definedName>
    <definedName name="FDP_350_1_aUrv" hidden="1">'[51]Forecast &amp; DCF'!$O$8</definedName>
    <definedName name="FDP_351_1_aUrv" hidden="1">'[51]Forecast &amp; DCF'!$O$9</definedName>
    <definedName name="FDP_352_1_aUrv" hidden="1">'[51]Forecast &amp; DCF'!$O$11</definedName>
    <definedName name="FDP_353_1_aUrv" hidden="1">'[51]Forecast &amp; DCF'!$O$13</definedName>
    <definedName name="FDP_354_1_aUrv" hidden="1">'[51]Forecast &amp; DCF'!$O$14</definedName>
    <definedName name="FDP_355_1_aUrv" hidden="1">'[51]Forecast &amp; DCF'!$O$15</definedName>
    <definedName name="FDP_356_1_aUrv" hidden="1">'[51]Forecast &amp; DCF'!$O$22</definedName>
    <definedName name="FDP_357_1_aUrv" hidden="1">'[51]Forecast &amp; DCF'!$O$23</definedName>
    <definedName name="FDP_358_1_aUrv" hidden="1">'[51]Forecast &amp; DCF'!$O$24</definedName>
    <definedName name="FDP_359_1_aUrv" hidden="1">'[51]Forecast &amp; DCF'!$O$26</definedName>
    <definedName name="FDP_36_1_aUrv" localSheetId="5" hidden="1">#REF!</definedName>
    <definedName name="FDP_36_1_aUrv" hidden="1">#REF!</definedName>
    <definedName name="FDP_360_1_aSrv" hidden="1">'[51]Forecast &amp; DCF'!$O$29</definedName>
    <definedName name="FDP_361_1_aSrv" hidden="1">'[51]Forecast &amp; DCF'!$O$28</definedName>
    <definedName name="FDP_362_1_aDrv" hidden="1">'[51]Forecast &amp; DCF'!$O$30</definedName>
    <definedName name="FDP_363_1_aUrv" hidden="1">'[51]Forecast &amp; DCF'!$O$31</definedName>
    <definedName name="FDP_364_1_aUrv" hidden="1">'[51]Forecast &amp; DCF'!$O$32</definedName>
    <definedName name="FDP_365_1_aSrv" hidden="1">'[51]Forecast &amp; DCF'!$S$22</definedName>
    <definedName name="FDP_366_1_aUrv" hidden="1">'[51]Forecast &amp; DCF'!$G$9</definedName>
    <definedName name="FDP_367_1_aUrv" hidden="1">'[51]Forecast &amp; DCF'!$G$10</definedName>
    <definedName name="FDP_368_1_aUrv" hidden="1">'[51]Forecast &amp; DCF'!$O$10</definedName>
    <definedName name="FDP_369_1_aUrv" hidden="1">'[51]Forecast &amp; DCF'!$G$11</definedName>
    <definedName name="FDP_37_1_aUrv" localSheetId="5" hidden="1">#REF!</definedName>
    <definedName name="FDP_37_1_aUrv" hidden="1">#REF!</definedName>
    <definedName name="FDP_370_1_aUrv" hidden="1">'[51]Forecast &amp; DCF'!$G$12</definedName>
    <definedName name="FDP_371_1_aUrv" hidden="1">'[51]Forecast &amp; DCF'!$O$12</definedName>
    <definedName name="FDP_372_1_aUrv" hidden="1">'[51]Forecast &amp; DCF'!$G$13</definedName>
    <definedName name="FDP_373_1_aUrv" hidden="1">'[51]Forecast &amp; DCF'!$G$15</definedName>
    <definedName name="FDP_374_1_aUrv" hidden="1">'[51]Forecast &amp; DCF'!$G$16</definedName>
    <definedName name="FDP_375_1_aUrv" hidden="1">'[51]Forecast &amp; DCF'!$G$17</definedName>
    <definedName name="FDP_376_1_aUrv" hidden="1">'[51]Forecast &amp; DCF'!$G$18</definedName>
    <definedName name="FDP_377_1_aUrv" hidden="1">'[51]Forecast &amp; DCF'!$G$19</definedName>
    <definedName name="FDP_378_1_aSrv" hidden="1">'[51]Forecast &amp; DCF'!$G$20</definedName>
    <definedName name="FDP_379_1_aSrv" hidden="1">'[51]Forecast &amp; DCF'!$G$21</definedName>
    <definedName name="FDP_38_1_aUrv" localSheetId="5" hidden="1">#REF!</definedName>
    <definedName name="FDP_38_1_aUrv" hidden="1">#REF!</definedName>
    <definedName name="FDP_380_1_aUrv" hidden="1">'[51]Forecast &amp; DCF'!$G$22</definedName>
    <definedName name="FDP_381_1_aUrv" hidden="1">'[51]Forecast &amp; DCF'!$G$23</definedName>
    <definedName name="FDP_382_1_aUrv" hidden="1">'[51]Forecast &amp; DCF'!$G$24</definedName>
    <definedName name="FDP_383_1_aUrv" hidden="1">'[51]Forecast &amp; DCF'!$O$25</definedName>
    <definedName name="FDP_384_1_aUrv" hidden="1">'[51]Forecast &amp; DCF'!$G$25</definedName>
    <definedName name="FDP_385_1_aUrv" hidden="1">'[51]Forecast &amp; DCF'!$G$26</definedName>
    <definedName name="FDP_386_1_aUrv" hidden="1">'[51]Forecast &amp; DCF'!$O$27</definedName>
    <definedName name="FDP_387_1_aSrv" hidden="1">'[51]Forecast &amp; DCF'!$G$27</definedName>
    <definedName name="FDP_388_1_aUrv" hidden="1">'[51]Forecast &amp; DCF'!$G$28</definedName>
    <definedName name="FDP_389_1_aUrv" hidden="1">'[51]Forecast &amp; DCF'!$G$29</definedName>
    <definedName name="FDP_39_1_aUrv" localSheetId="5" hidden="1">#REF!</definedName>
    <definedName name="FDP_39_1_aUrv" hidden="1">#REF!</definedName>
    <definedName name="FDP_390_1_aUrv" hidden="1">'[51]Forecast &amp; DCF'!$G$30</definedName>
    <definedName name="FDP_391_1_aUrv" hidden="1">'[51]Forecast &amp; DCF'!$G$31</definedName>
    <definedName name="FDP_392_1_aUrv" hidden="1">'[51]Forecast &amp; DCF'!$G$32</definedName>
    <definedName name="FDP_393_1_aUrv" hidden="1">'[51]Forecast &amp; DCF'!$G$33</definedName>
    <definedName name="FDP_394_1_aUrv" hidden="1">'[51]Forecast &amp; DCF'!$G$34</definedName>
    <definedName name="FDP_395_1_aUrv" hidden="1">'[51]Forecast &amp; DCF'!$G$35</definedName>
    <definedName name="FDP_396_1_aUrv" hidden="1">'[51]Forecast &amp; DCF'!$G$36</definedName>
    <definedName name="FDP_397_1_aUrv" hidden="1">'[51]Forecast &amp; DCF'!$G$37</definedName>
    <definedName name="FDP_398_1_aUrv" hidden="1">'[51]Forecast &amp; DCF'!$G$38</definedName>
    <definedName name="FDP_399_1_aUrv" hidden="1">'[51]Forecast &amp; DCF'!$G$39</definedName>
    <definedName name="FDP_4_1_aUrv" localSheetId="5" hidden="1">#REF!</definedName>
    <definedName name="FDP_4_1_aUrv" hidden="1">#REF!</definedName>
    <definedName name="FDP_40_1_aSrv" hidden="1">'[51]Historical Financial Statements'!$E$26</definedName>
    <definedName name="FDP_40_1_aUrv" localSheetId="5" hidden="1">#REF!</definedName>
    <definedName name="FDP_40_1_aUrv" hidden="1">#REF!</definedName>
    <definedName name="FDP_400_1_aSrv" hidden="1">'[51]Forecast &amp; DCF'!$G$40</definedName>
    <definedName name="FDP_401_1_aSrv" hidden="1">'[51]Forecast &amp; DCF'!$G$41</definedName>
    <definedName name="FDP_402_1_aUdv" hidden="1">'[51]Forecast &amp; DCF'!$L$41</definedName>
    <definedName name="FDP_403_1_aUdv" hidden="1">'[51]Forecast &amp; DCF'!$M$41</definedName>
    <definedName name="FDP_404_1_aUdv" hidden="1">'[51]Forecast &amp; DCF'!$N$41</definedName>
    <definedName name="FDP_405_1_aUdv" hidden="1">'[51]Forecast &amp; DCF'!$O$41</definedName>
    <definedName name="FDP_406_1_aSrv" hidden="1">'[51]Forecast &amp; DCF'!$G$42</definedName>
    <definedName name="FDP_407_1_aSrv" hidden="1">'[51]Forecast &amp; DCF'!$G$43</definedName>
    <definedName name="FDP_408_1_aUrv" hidden="1">'[51]Forecast &amp; DCF'!$G$44</definedName>
    <definedName name="FDP_409_1_aUrv" hidden="1">'[51]Forecast &amp; DCF'!$G$45</definedName>
    <definedName name="FDP_41_1_aSrv" localSheetId="5" hidden="1">#REF!</definedName>
    <definedName name="FDP_41_1_aSrv" hidden="1">#REF!</definedName>
    <definedName name="FDP_41_1_aUrv" localSheetId="5" hidden="1">#REF!</definedName>
    <definedName name="FDP_41_1_aUrv" hidden="1">#REF!</definedName>
    <definedName name="FDP_410_1_aSrv" hidden="1">'[51]Forecast &amp; DCF'!$E$46</definedName>
    <definedName name="FDP_411_1_aUrv" hidden="1">'[51]Forecast &amp; DCF'!$G$46</definedName>
    <definedName name="FDP_412_1_aUdv" hidden="1">'[51]Forecast &amp; DCF'!$L$48</definedName>
    <definedName name="FDP_413_1_aUdv" hidden="1">'[51]Forecast &amp; DCF'!$M$48</definedName>
    <definedName name="FDP_414_1_aUdv" hidden="1">'[51]Forecast &amp; DCF'!$N$48</definedName>
    <definedName name="FDP_415_1_aUdv" hidden="1">'[51]Forecast &amp; DCF'!$O$48</definedName>
    <definedName name="FDP_416_1_aSrv" hidden="1">'[51]Forecast &amp; DCF'!$G$49</definedName>
    <definedName name="FDP_417_1_aUrv" hidden="1">'[51]Forecast &amp; DCF'!$G$50</definedName>
    <definedName name="FDP_418_1_aSrv" hidden="1">'[51]Forecast &amp; DCF'!$G$51</definedName>
    <definedName name="FDP_419_1_aUrv" hidden="1">'[51]Forecast &amp; DCF'!$G$53</definedName>
    <definedName name="FDP_42_1_aSrv" localSheetId="5" hidden="1">#REF!</definedName>
    <definedName name="FDP_42_1_aSrv" hidden="1">#REF!</definedName>
    <definedName name="FDP_42_1_aUrv" localSheetId="5" hidden="1">#REF!</definedName>
    <definedName name="FDP_42_1_aUrv" hidden="1">#REF!</definedName>
    <definedName name="FDP_420_1_aUrv" hidden="1">'[51]Forecast &amp; DCF'!$G$54</definedName>
    <definedName name="FDP_421_1_aUrv" hidden="1">'[51]Forecast &amp; DCF'!$G$55</definedName>
    <definedName name="FDP_422_1_aDdv" hidden="1">'[51]Forecast &amp; DCF'!$L$55</definedName>
    <definedName name="FDP_423_1_aDdv" hidden="1">'[51]Forecast &amp; DCF'!$M$55</definedName>
    <definedName name="FDP_424_1_aDdv" hidden="1">'[51]Forecast &amp; DCF'!$N$55</definedName>
    <definedName name="FDP_425_1_aDdv" hidden="1">'[51]Forecast &amp; DCF'!$O$55</definedName>
    <definedName name="FDP_426_1_aUrv" hidden="1">'[51]Forecast &amp; DCF'!$G$56</definedName>
    <definedName name="FDP_427_1_aUrv" hidden="1">'[51]Forecast &amp; DCF'!$G$57</definedName>
    <definedName name="FDP_428_1_aSrv" hidden="1">'[51]Forecast &amp; DCF'!$G$58</definedName>
    <definedName name="FDP_429_1_aUrv" hidden="1">'[51]Forecast &amp; DCF'!$G$59</definedName>
    <definedName name="FDP_43_1_aUrv" localSheetId="5" hidden="1">#REF!</definedName>
    <definedName name="FDP_43_1_aUrv" hidden="1">#REF!</definedName>
    <definedName name="FDP_430_1_aUrv" hidden="1">'[51]Forecast &amp; DCF'!$G$60</definedName>
    <definedName name="FDP_431_1_aSrv" hidden="1">'[51]Forecast &amp; DCF'!$G$61</definedName>
    <definedName name="FDP_432_1_aUrv" hidden="1">'[51]Forecast &amp; DCF'!$G$62</definedName>
    <definedName name="FDP_433_1_aUdv" hidden="1">'[51]Forecast &amp; DCF'!$L$62</definedName>
    <definedName name="FDP_434_1_aUdv" hidden="1">'[51]Forecast &amp; DCF'!$M$62</definedName>
    <definedName name="FDP_435_1_aUdv" hidden="1">'[51]Forecast &amp; DCF'!$N$62</definedName>
    <definedName name="FDP_436_1_aUrv" hidden="1">'[51]Forecast &amp; DCF'!$G$63</definedName>
    <definedName name="FDP_437_1_aUrv" hidden="1">'[51]Forecast &amp; DCF'!$G$64</definedName>
    <definedName name="FDP_438_1_aSrv" hidden="1">'[51]Forecast &amp; DCF'!$G$65</definedName>
    <definedName name="FDP_439_1_aUrv" hidden="1">'[51]Forecast &amp; DCF'!$G$66</definedName>
    <definedName name="FDP_44_1_aUrv" localSheetId="5" hidden="1">#REF!</definedName>
    <definedName name="FDP_44_1_aUrv" hidden="1">#REF!</definedName>
    <definedName name="FDP_440_1_aSrv" hidden="1">'[51]Forecast &amp; DCF'!$G$67</definedName>
    <definedName name="FDP_441_1_aUdv" hidden="1">'[51]Forecast &amp; DCF'!$L$67</definedName>
    <definedName name="FDP_442_1_aUdv" hidden="1">'[51]Forecast &amp; DCF'!$M$67</definedName>
    <definedName name="FDP_443_1_aUdv" hidden="1">'[51]Forecast &amp; DCF'!$N$67</definedName>
    <definedName name="FDP_444_1_aUdv" hidden="1">'[51]Forecast &amp; DCF'!$O$67</definedName>
    <definedName name="FDP_445_1_aUrv" hidden="1">'[51]Forecast &amp; DCF'!$G$68</definedName>
    <definedName name="FDP_446_1_aUrv" hidden="1">'[51]Forecast &amp; DCF'!$G$69</definedName>
    <definedName name="FDP_447_1_aSrv" hidden="1">'[51]Forecast &amp; DCF'!$G$70</definedName>
    <definedName name="FDP_448_1_aDrv" hidden="1">'[51]Forecast &amp; DCF'!$G$71</definedName>
    <definedName name="FDP_449_1_aSrv" hidden="1">'[51]Forecast &amp; DCF'!$G$72</definedName>
    <definedName name="FDP_45_1_aUrv" localSheetId="5" hidden="1">#REF!</definedName>
    <definedName name="FDP_45_1_aUrv" hidden="1">#REF!</definedName>
    <definedName name="FDP_450_1_aUrv" hidden="1">'[51]Forecast &amp; DCF'!$G$73</definedName>
    <definedName name="FDP_451_1_aUrv" hidden="1">'[51]Forecast &amp; DCF'!$J$78</definedName>
    <definedName name="FDP_452_1_aUrv" hidden="1">'[51]Forecast &amp; DCF'!$K$78</definedName>
    <definedName name="FDP_453_1_aUrv" hidden="1">'[51]Forecast &amp; DCF'!$L$78</definedName>
    <definedName name="FDP_454_1_aUrv" hidden="1">'[51]Forecast &amp; DCF'!$M$78</definedName>
    <definedName name="FDP_455_1_aUrv" hidden="1">'[51]Forecast &amp; DCF'!$N$78</definedName>
    <definedName name="FDP_456_1_aUrv" hidden="1">'[51]Forecast &amp; DCF'!$O$78</definedName>
    <definedName name="FDP_457_1_aUrv" hidden="1">'[51]Forecast &amp; DCF'!$J$79</definedName>
    <definedName name="FDP_458_1_aUrv" hidden="1">'[51]Forecast &amp; DCF'!$K$79</definedName>
    <definedName name="FDP_459_1_aUrv" hidden="1">'[51]Forecast &amp; DCF'!$L$79</definedName>
    <definedName name="FDP_46_1_aUrv" localSheetId="5" hidden="1">#REF!</definedName>
    <definedName name="FDP_46_1_aUrv" hidden="1">#REF!</definedName>
    <definedName name="FDP_460_1_aUrv" hidden="1">'[51]Forecast &amp; DCF'!$M$79</definedName>
    <definedName name="FDP_461_1_aUrv" hidden="1">'[51]Forecast &amp; DCF'!$N$79</definedName>
    <definedName name="FDP_462_1_aUrv" hidden="1">'[51]Forecast &amp; DCF'!$O$79</definedName>
    <definedName name="FDP_463_1_aUrv" hidden="1">'[51]Forecast &amp; DCF'!$G$83</definedName>
    <definedName name="FDP_464_1_aUrv" hidden="1">'[51]Forecast &amp; DCF'!$J$83</definedName>
    <definedName name="FDP_465_1_aUrv" hidden="1">'[51]Forecast &amp; DCF'!$K$83</definedName>
    <definedName name="FDP_466_1_aUrv" hidden="1">'[51]Forecast &amp; DCF'!$L$83</definedName>
    <definedName name="FDP_467_1_aUrv" hidden="1">'[51]Forecast &amp; DCF'!$M$83</definedName>
    <definedName name="FDP_468_1_aUrv" hidden="1">'[51]Forecast &amp; DCF'!$N$83</definedName>
    <definedName name="FDP_469_1_aUrv" hidden="1">'[51]Forecast &amp; DCF'!$O$83</definedName>
    <definedName name="FDP_47_1_aUrv" localSheetId="5" hidden="1">#REF!</definedName>
    <definedName name="FDP_47_1_aUrv" hidden="1">#REF!</definedName>
    <definedName name="FDP_470_1_aUrv" hidden="1">'[51]Forecast &amp; DCF'!$G$84</definedName>
    <definedName name="FDP_471_1_aUrv" hidden="1">'[51]Forecast &amp; DCF'!$J$84</definedName>
    <definedName name="FDP_472_1_aUrv" hidden="1">'[51]Forecast &amp; DCF'!$K$84</definedName>
    <definedName name="FDP_473_1_aUrv" hidden="1">'[51]Forecast &amp; DCF'!$L$84</definedName>
    <definedName name="FDP_474_1_aUrv" hidden="1">'[51]Forecast &amp; DCF'!$M$84</definedName>
    <definedName name="FDP_475_1_aUrv" hidden="1">'[51]Forecast &amp; DCF'!$N$84</definedName>
    <definedName name="FDP_476_1_aUrv" hidden="1">'[51]Forecast &amp; DCF'!$O$84</definedName>
    <definedName name="FDP_477_1_aUrv" hidden="1">'[51]Forecast &amp; DCF'!$G$85</definedName>
    <definedName name="FDP_478_1_aUrv" hidden="1">'[51]Forecast &amp; DCF'!$J$85</definedName>
    <definedName name="FDP_479_1_aUrv" hidden="1">'[51]Forecast &amp; DCF'!$K$85</definedName>
    <definedName name="FDP_48_1_aSrv" localSheetId="5" hidden="1">#REF!</definedName>
    <definedName name="FDP_48_1_aSrv" hidden="1">#REF!</definedName>
    <definedName name="FDP_48_1_aUrv" localSheetId="5" hidden="1">#REF!</definedName>
    <definedName name="FDP_48_1_aUrv" hidden="1">#REF!</definedName>
    <definedName name="FDP_480_1_aUrv" hidden="1">'[51]Forecast &amp; DCF'!$L$85</definedName>
    <definedName name="FDP_481_1_aUrv" hidden="1">'[51]Forecast &amp; DCF'!$M$85</definedName>
    <definedName name="FDP_482_1_aUrv" hidden="1">'[51]Forecast &amp; DCF'!$N$85</definedName>
    <definedName name="FDP_483_1_aUrv" hidden="1">'[51]Forecast &amp; DCF'!$O$85</definedName>
    <definedName name="FDP_484_1_aUrv" hidden="1">'[51]Forecast &amp; DCF'!$J$90</definedName>
    <definedName name="FDP_485_1_aUrv" hidden="1">'[51]Forecast &amp; DCF'!$AI$90</definedName>
    <definedName name="FDP_486_1_aUrv" hidden="1">'[51]Forecast &amp; DCF'!$AJ$90</definedName>
    <definedName name="FDP_487_1_aUrv" hidden="1">'[51]Forecast &amp; DCF'!$J$91</definedName>
    <definedName name="FDP_488_1_aUrv" hidden="1">'[51]Forecast &amp; DCF'!$AI$91</definedName>
    <definedName name="FDP_489_1_aUrv" hidden="1">'[51]Forecast &amp; DCF'!$AJ$91</definedName>
    <definedName name="FDP_49_1_aUrv" localSheetId="5" hidden="1">#REF!</definedName>
    <definedName name="FDP_49_1_aUrv" hidden="1">#REF!</definedName>
    <definedName name="FDP_490_1_aSrv" hidden="1">'[51]Forecast &amp; DCF'!$E$95</definedName>
    <definedName name="FDP_491_1_aUrv" hidden="1">'[51]Forecast &amp; DCF'!$G$95</definedName>
    <definedName name="FDP_492_1_aUrv" hidden="1">'[51]Forecast &amp; DCF'!$AF$95</definedName>
    <definedName name="FDP_493_1_aUrv" hidden="1">'[51]Forecast &amp; DCF'!$AG$95</definedName>
    <definedName name="FDP_494_1_aSrv" hidden="1">'[51]Forecast &amp; DCF'!$E$96</definedName>
    <definedName name="FDP_495_1_aUrv" hidden="1">'[51]Forecast &amp; DCF'!$G$96</definedName>
    <definedName name="FDP_496_1_aUrv" hidden="1">'[51]Forecast &amp; DCF'!$AF$96</definedName>
    <definedName name="FDP_497_1_aUrv" hidden="1">'[51]Forecast &amp; DCF'!$AG$96</definedName>
    <definedName name="FDP_498_1_aSrv" hidden="1">'[51]Forecast &amp; DCF'!$E$97</definedName>
    <definedName name="FDP_499_1_aUrv" hidden="1">'[51]Forecast &amp; DCF'!$G$97</definedName>
    <definedName name="FDP_5_1_aUrv" localSheetId="5" hidden="1">#REF!</definedName>
    <definedName name="FDP_5_1_aUrv" hidden="1">#REF!</definedName>
    <definedName name="FDP_50_1_aUrv" localSheetId="5" hidden="1">#REF!</definedName>
    <definedName name="FDP_50_1_aUrv" hidden="1">#REF!</definedName>
    <definedName name="FDP_500_1_aUrv" hidden="1">'[51]Forecast &amp; DCF'!$AF$97</definedName>
    <definedName name="FDP_501_1_aUrv" hidden="1">'[51]Forecast &amp; DCF'!$AG$97</definedName>
    <definedName name="FDP_502_1_aSrv" hidden="1">'[51]Forecast &amp; DCF'!$G$103</definedName>
    <definedName name="FDP_503_1_aSrv" hidden="1">'[51]Forecast &amp; DCF'!$G$104</definedName>
    <definedName name="FDP_504_1_aSrv" hidden="1">'[51]Forecast &amp; DCF'!$E$127</definedName>
    <definedName name="FDP_505_1_aSrv" hidden="1">'[51]Forecast &amp; DCF'!$E$128</definedName>
    <definedName name="FDP_506_1_aSrv" hidden="1">'[51]Forecast &amp; DCF'!$E$131</definedName>
    <definedName name="FDP_507_1_aSrv" hidden="1">'[51]Forecast &amp; DCF'!$E$132</definedName>
    <definedName name="FDP_508_1_aSrv" hidden="1">'[51]Forecast &amp; DCF'!$E$133</definedName>
    <definedName name="FDP_509_1_aSrv" hidden="1">'[51]Forecast &amp; DCF'!$E$134</definedName>
    <definedName name="FDP_51_1_aUrv" localSheetId="5" hidden="1">#REF!</definedName>
    <definedName name="FDP_51_1_aUrv" hidden="1">#REF!</definedName>
    <definedName name="FDP_510_1_aSrv" hidden="1">'[51]Forecast &amp; DCF'!$E$136</definedName>
    <definedName name="FDP_511_1_aSrv" hidden="1">'[51]Forecast &amp; DCF'!$E$137</definedName>
    <definedName name="FDP_512_1_aSrv" hidden="1">'[51]Forecast &amp; DCF'!$E$138</definedName>
    <definedName name="FDP_513_1_aSrv" hidden="1">'[51]Forecast &amp; DCF'!$E$140</definedName>
    <definedName name="FDP_514_1_aSrv" hidden="1">'[51]Forecast &amp; DCF'!$E$141</definedName>
    <definedName name="FDP_515_1_aSrv" hidden="1">'[51]Forecast &amp; DCF'!$E$143</definedName>
    <definedName name="FDP_516_1_aSrv" hidden="1">'[51]Forecast &amp; DCF'!$E$144</definedName>
    <definedName name="FDP_517_1_aSrv" hidden="1">'[51]Forecast &amp; DCF'!$E$145</definedName>
    <definedName name="FDP_518_1_aSrv" hidden="1">'[51]Forecast &amp; DCF'!$E$146</definedName>
    <definedName name="FDP_519_1_aSrv" hidden="1">'[51]Forecast &amp; DCF'!$E$147</definedName>
    <definedName name="FDP_52_1_aUrv" localSheetId="5" hidden="1">#REF!</definedName>
    <definedName name="FDP_52_1_aUrv" hidden="1">#REF!</definedName>
    <definedName name="FDP_520_1_aSrv" hidden="1">'[51]Forecast &amp; DCF'!$E$148</definedName>
    <definedName name="FDP_521_1_aSrv" hidden="1">'[51]Forecast &amp; DCF'!$E$149</definedName>
    <definedName name="FDP_522_1_aSrv" hidden="1">'[51]Forecast &amp; DCF'!$E$150</definedName>
    <definedName name="FDP_523_1_aSrv" hidden="1">'[51]Forecast &amp; DCF'!$E$151</definedName>
    <definedName name="FDP_524_1_aSrv" hidden="1">'[51]Forecast &amp; DCF'!$E$152</definedName>
    <definedName name="FDP_525_1_aSrv" hidden="1">'[51]Forecast &amp; DCF'!$E$153</definedName>
    <definedName name="FDP_526_1_aSrv" hidden="1">'[51]Forecast &amp; DCF'!$E$154</definedName>
    <definedName name="FDP_527_1_aSrv" hidden="1">'[51]Forecast &amp; DCF'!$E$155</definedName>
    <definedName name="FDP_528_1_aUdv" hidden="1">'[51]Forecast &amp; DCF'!$O$62</definedName>
    <definedName name="FDP_529_1_aSrv" hidden="1">'[51]Forecast &amp; DCF'!$E$156</definedName>
    <definedName name="FDP_53_1_aSrv" hidden="1">'[51]Historical Financial Statements'!$E$39</definedName>
    <definedName name="FDP_53_1_aUrv" localSheetId="5" hidden="1">#REF!</definedName>
    <definedName name="FDP_53_1_aUrv" hidden="1">#REF!</definedName>
    <definedName name="FDP_530_1_aSrv" hidden="1">'[51]Forecast &amp; DCF'!$E$157</definedName>
    <definedName name="FDP_531_1_aSrv" hidden="1">'[51]Forecast &amp; DCF'!$E$158</definedName>
    <definedName name="FDP_532_1_aSrv" hidden="1">'[51]Forecast &amp; DCF'!$E$159</definedName>
    <definedName name="FDP_533_1_aSrv" hidden="1">'[51]Forecast &amp; DCF'!$E$160</definedName>
    <definedName name="FDP_534_1_aSrv" hidden="1">'[51]Ratio Analysis'!$E$10</definedName>
    <definedName name="FDP_535_1_aSrv" hidden="1">'[51]Ratio Analysis'!$E$12</definedName>
    <definedName name="FDP_536_1_aSrv" hidden="1">'[51]Ratio Analysis'!$E$19</definedName>
    <definedName name="FDP_537_1_aSrv" hidden="1">'[51]Ratio Analysis'!$E$22</definedName>
    <definedName name="FDP_538_1_aSrv" hidden="1">'[51]Ratio Analysis'!$E$23</definedName>
    <definedName name="FDP_539_1_aSrv" hidden="1">'[51]Ratio Analysis'!$E$24</definedName>
    <definedName name="FDP_54_1_aDdv" localSheetId="5" hidden="1">#REF!</definedName>
    <definedName name="FDP_54_1_aDdv" hidden="1">#REF!</definedName>
    <definedName name="FDP_54_1_aSrv" hidden="1">'[51]Historical Financial Statements'!$E$40</definedName>
    <definedName name="FDP_54_1_aUrv" localSheetId="5" hidden="1">#REF!</definedName>
    <definedName name="FDP_54_1_aUrv" hidden="1">#REF!</definedName>
    <definedName name="FDP_540_1_aSrv" hidden="1">'[51]Ratio Analysis'!$E$25</definedName>
    <definedName name="FDP_541_1_aSrv" hidden="1">'[51]Ratio Analysis'!$E$26</definedName>
    <definedName name="FDP_542_1_aSrv" hidden="1">'[51]Ratio Analysis'!$E$27</definedName>
    <definedName name="FDP_543_1_aSrv" hidden="1">'[51]Ratio Analysis'!$E$28</definedName>
    <definedName name="FDP_544_1_aSrv" hidden="1">'[51]Ratio Analysis'!$E$29</definedName>
    <definedName name="FDP_545_1_aSrv" hidden="1">'[51]Ratio Analysis'!$E$30</definedName>
    <definedName name="FDP_546_1_aSrv" hidden="1">'[51]Ratio Analysis'!$E$31</definedName>
    <definedName name="FDP_547_1_aSrv" hidden="1">'[51]Ratio Analysis'!$E$34</definedName>
    <definedName name="FDP_548_1_aSrv" hidden="1">'[51]Ratio Analysis'!$E$35</definedName>
    <definedName name="FDP_549_1_aSrv" hidden="1">'[51]Ratio Analysis'!$E$36</definedName>
    <definedName name="FDP_55_1_aUrv" localSheetId="5" hidden="1">#REF!</definedName>
    <definedName name="FDP_55_1_aUrv" hidden="1">#REF!</definedName>
    <definedName name="FDP_550_1_aSrv" hidden="1">'[51]Ratio Analysis'!$E$37</definedName>
    <definedName name="FDP_551_1_aSrv" hidden="1">'[51]Ratio Analysis'!$E$38</definedName>
    <definedName name="FDP_552_1_aSrv" hidden="1">'[51]Ratio Analysis'!$E$39</definedName>
    <definedName name="FDP_553_1_aSrv" hidden="1">'[51]Ratio Analysis'!$E$40</definedName>
    <definedName name="FDP_554_1_aSrv" hidden="1">'[51]Ratio Analysis'!$E$43</definedName>
    <definedName name="FDP_555_1_aSrv" hidden="1">'[51]Ratio Analysis'!$E$44</definedName>
    <definedName name="FDP_556_1_aSrv" hidden="1">'[51]Ratio Analysis'!$E$45</definedName>
    <definedName name="FDP_557_1_aSrv" hidden="1">'[51]Ratio Analysis'!$E$46</definedName>
    <definedName name="FDP_558_1_aSrv" hidden="1">'[51]Ratio Analysis'!$E$47</definedName>
    <definedName name="FDP_559_1_aSrv" hidden="1">'[51]Ratio Analysis'!$E$48</definedName>
    <definedName name="FDP_56_1_aUrv" localSheetId="5" hidden="1">#REF!</definedName>
    <definedName name="FDP_56_1_aUrv" hidden="1">#REF!</definedName>
    <definedName name="FDP_560_1_aSrv" hidden="1">'[51]Ratio Analysis'!$E$49</definedName>
    <definedName name="FDP_561_1_aSrv" hidden="1">'[51]Ratio Analysis'!$E$54</definedName>
    <definedName name="FDP_562_1_aSrv" hidden="1">'[51]Ratio Analysis'!$E$55</definedName>
    <definedName name="FDP_563_1_aSrv" hidden="1">'[51]Ratio Analysis'!$E$56</definedName>
    <definedName name="FDP_564_1_aSrv" hidden="1">'[51]Ratio Analysis'!$E$57</definedName>
    <definedName name="FDP_565_1_aSrv" hidden="1">'[51]Ratio Analysis'!$E$58</definedName>
    <definedName name="FDP_566_1_aSrv" hidden="1">'[51]Ratio Analysis'!$E$59</definedName>
    <definedName name="FDP_567_1_aSrv" hidden="1">'[51]Ratio Analysis'!$E$60</definedName>
    <definedName name="FDP_568_1_aSrv" hidden="1">'[51]Ratio Analysis'!$E$61</definedName>
    <definedName name="FDP_569_1_aSrv" hidden="1">'[51]Ratio Analysis'!$E$62</definedName>
    <definedName name="FDP_57_1_aUrv" localSheetId="5" hidden="1">#REF!</definedName>
    <definedName name="FDP_57_1_aUrv" hidden="1">#REF!</definedName>
    <definedName name="FDP_570_1_aSrv" hidden="1">'[51]Ratio Analysis'!$E$65</definedName>
    <definedName name="FDP_571_1_aSrv" hidden="1">'[51]Ratio Analysis'!$E$66</definedName>
    <definedName name="FDP_572_1_aSrv" hidden="1">'[51]Ratio Analysis'!$E$67</definedName>
    <definedName name="FDP_573_1_aSrv" hidden="1">'[51]Ratio Analysis'!$E$68</definedName>
    <definedName name="FDP_574_1_aSrv" hidden="1">'[51]Ratio Analysis'!$E$69</definedName>
    <definedName name="FDP_575_1_aSrv" hidden="1">'[51]Ratio Analysis'!$E$70</definedName>
    <definedName name="FDP_576_1_aSrv" hidden="1">'[51]Ratio Analysis'!$E$73</definedName>
    <definedName name="FDP_577_1_aSrv" hidden="1">'[51]Ratio Analysis'!$E$74</definedName>
    <definedName name="FDP_578_1_aSrv" hidden="1">'[51]Ratio Analysis'!$E$75</definedName>
    <definedName name="FDP_579_1_aSrv" hidden="1">'[51]Ratio Analysis'!$E$76</definedName>
    <definedName name="FDP_58_1_aUrv" localSheetId="5" hidden="1">#REF!</definedName>
    <definedName name="FDP_58_1_aUrv" hidden="1">#REF!</definedName>
    <definedName name="FDP_580_1_aSrv" hidden="1">'[51]Ratio Analysis'!$E$77</definedName>
    <definedName name="FDP_581_1_aSrv" hidden="1">'[51]Ratio Analysis'!$E$81</definedName>
    <definedName name="FDP_582_1_aSrv" hidden="1">'[51]Ratio Analysis'!$E$82</definedName>
    <definedName name="FDP_583_1_aSrv" hidden="1">'[51]Ratio Analysis'!$E$83</definedName>
    <definedName name="FDP_584_1_aSrv" hidden="1">'[51]Ratio Analysis'!$E$84</definedName>
    <definedName name="FDP_585_1_aSrv" hidden="1">'[51]Ratio Analysis'!$E$85</definedName>
    <definedName name="FDP_586_1_aSrv" hidden="1">'[51]Ratio Analysis'!$E$86</definedName>
    <definedName name="FDP_587_1_aSrv" hidden="1">'[51]Ratio Analysis'!$E$87</definedName>
    <definedName name="FDP_588_1_aSrv" hidden="1">'[51]Ratio Analysis'!$P$87</definedName>
    <definedName name="FDP_589_1_aSrv" hidden="1">'[51]Ratio Analysis'!$E$92</definedName>
    <definedName name="FDP_59_1_aUrv" localSheetId="5" hidden="1">#REF!</definedName>
    <definedName name="FDP_59_1_aUrv" hidden="1">#REF!</definedName>
    <definedName name="FDP_590_1_aSrv" hidden="1">'[51]Ratio Analysis'!$E$93</definedName>
    <definedName name="FDP_591_1_aSrv" hidden="1">'[51]Ratio Analysis'!$E$94</definedName>
    <definedName name="FDP_592_1_aSrv" hidden="1">'[51]Ratio Analysis'!$E$95</definedName>
    <definedName name="FDP_593_1_aSrv" hidden="1">'[51]Ratio Analysis'!$E$96</definedName>
    <definedName name="FDP_594_1_aSrv" hidden="1">'[51]Ratio Analysis'!$E$98</definedName>
    <definedName name="FDP_595_1_aSrv" hidden="1">'[51]Ratio Analysis'!$E$99</definedName>
    <definedName name="FDP_596_1_aSrv" hidden="1">'[51]Ratio Analysis'!$E$100</definedName>
    <definedName name="FDP_597_1_aSrv" hidden="1">'[51]Ratio Analysis'!$E$101</definedName>
    <definedName name="FDP_598_1_aSrv" hidden="1">'[51]Ratio Analysis'!$E$102</definedName>
    <definedName name="FDP_599_1_aSrv" hidden="1">'[51]Ratio Analysis'!$E$103</definedName>
    <definedName name="FDP_6_1_aUrv" localSheetId="5" hidden="1">#REF!</definedName>
    <definedName name="FDP_6_1_aUrv" hidden="1">#REF!</definedName>
    <definedName name="FDP_60_1_aSrv" hidden="1">'[51]Historical Financial Statements'!$E$46</definedName>
    <definedName name="FDP_60_1_aUrv" localSheetId="5" hidden="1">#REF!</definedName>
    <definedName name="FDP_60_1_aUrv" hidden="1">#REF!</definedName>
    <definedName name="FDP_600_1_aSrv" hidden="1">'[51]Ratio Analysis'!$E$104</definedName>
    <definedName name="FDP_601_1_aSrv" hidden="1">'[51]Ratio Analysis'!$E$107</definedName>
    <definedName name="FDP_602_1_aSrv" hidden="1">'[51]Ratio Analysis'!$E$109</definedName>
    <definedName name="FDP_603_1_aSrv" hidden="1">'[51]Ratio Analysis'!$E$110</definedName>
    <definedName name="FDP_604_1_aSrv" hidden="1">'[51]Ratio Analysis'!$E$111</definedName>
    <definedName name="FDP_605_1_aSrv" hidden="1">'[51]Ratio Analysis'!$E$112</definedName>
    <definedName name="FDP_606_1_aSrv" hidden="1">'[51]Ratio Analysis'!$E$113</definedName>
    <definedName name="FDP_607_1_aSrv" hidden="1">'[51]Ratio Analysis'!$E$114</definedName>
    <definedName name="FDP_608_1_aSrv" hidden="1">'[51]Ratio Analysis'!$E$115</definedName>
    <definedName name="FDP_609_1_aSrv" hidden="1">'[51]Ratio Analysis'!$E$116</definedName>
    <definedName name="FDP_61_1_aSrv" localSheetId="5" hidden="1">#REF!</definedName>
    <definedName name="FDP_61_1_aSrv" hidden="1">#REF!</definedName>
    <definedName name="FDP_61_1_aUrv" localSheetId="5" hidden="1">#REF!</definedName>
    <definedName name="FDP_61_1_aUrv" hidden="1">#REF!</definedName>
    <definedName name="FDP_610_1_aSrv" hidden="1">'[51]Ratio Analysis'!$E$117</definedName>
    <definedName name="FDP_611_1_aSrv" hidden="1">'[51]Ratio Analysis'!$E$118</definedName>
    <definedName name="FDP_612_1_aSrv" hidden="1">'[51]Ratio Analysis'!$E$119</definedName>
    <definedName name="FDP_613_1_aSrv" hidden="1">'[51]Ratio Analysis'!$E$120</definedName>
    <definedName name="FDP_614_1_aSrv" hidden="1">'[51]Ratio Analysis'!$E$121</definedName>
    <definedName name="FDP_615_1_aSrv" hidden="1">'[51]Ratio Analysis'!$E$122</definedName>
    <definedName name="FDP_616_1_aSrv" hidden="1">'[51]Ratio Analysis'!$E$123</definedName>
    <definedName name="FDP_617_1_aSrv" hidden="1">'[51]Ratio Analysis'!$E$127</definedName>
    <definedName name="FDP_618_1_aSrv" hidden="1">'[51]Ratio Analysis'!$E$126</definedName>
    <definedName name="FDP_619_1_aSrv" hidden="1">'[51]Ratio Analysis'!$E$128</definedName>
    <definedName name="FDP_62_1_aSrv" localSheetId="5" hidden="1">#REF!</definedName>
    <definedName name="FDP_62_1_aSrv" hidden="1">#REF!</definedName>
    <definedName name="FDP_62_1_aUrv" localSheetId="5" hidden="1">#REF!</definedName>
    <definedName name="FDP_62_1_aUrv" hidden="1">#REF!</definedName>
    <definedName name="FDP_620_1_aSrv" hidden="1">'[51]Ratio Analysis'!$E$129</definedName>
    <definedName name="FDP_621_1_aSrv" hidden="1">'[51]Ratio Analysis'!$E$131</definedName>
    <definedName name="FDP_622_1_aSrv" hidden="1">'[51]Ratio Analysis'!$E$132</definedName>
    <definedName name="FDP_623_1_aSrv" hidden="1">'[51]Ratio Analysis'!$E$133</definedName>
    <definedName name="FDP_624_1_aSrv" hidden="1">'[51]Ratio Analysis'!$E$139</definedName>
    <definedName name="FDP_625_1_aSrv" hidden="1">'[51]Ratio Analysis'!$E$140</definedName>
    <definedName name="FDP_626_1_aSrv" hidden="1">'[51]Ratio Analysis'!$E$141</definedName>
    <definedName name="FDP_627_1_aSrv" hidden="1">'[51]Ratio Analysis'!$E$142</definedName>
    <definedName name="FDP_63_1_aUrv" localSheetId="5" hidden="1">#REF!</definedName>
    <definedName name="FDP_63_1_aUrv" hidden="1">#REF!</definedName>
    <definedName name="FDP_64_1_aSrv" localSheetId="5" hidden="1">#REF!</definedName>
    <definedName name="FDP_64_1_aSrv" hidden="1">#REF!</definedName>
    <definedName name="FDP_64_1_aUrv" localSheetId="5" hidden="1">#REF!</definedName>
    <definedName name="FDP_64_1_aUrv" hidden="1">#REF!</definedName>
    <definedName name="FDP_65_1_aSrv" localSheetId="5" hidden="1">#REF!</definedName>
    <definedName name="FDP_65_1_aSrv" hidden="1">#REF!</definedName>
    <definedName name="FDP_65_1_aUrv" localSheetId="5" hidden="1">#REF!</definedName>
    <definedName name="FDP_65_1_aUrv" hidden="1">#REF!</definedName>
    <definedName name="FDP_66_1_aUrv" localSheetId="5" hidden="1">#REF!</definedName>
    <definedName name="FDP_66_1_aUrv" hidden="1">#REF!</definedName>
    <definedName name="FDP_67_1_aUrv" localSheetId="5" hidden="1">#REF!</definedName>
    <definedName name="FDP_67_1_aUrv" hidden="1">#REF!</definedName>
    <definedName name="FDP_67_1_rUrv" localSheetId="5" hidden="1">#REF!</definedName>
    <definedName name="FDP_67_1_rUrv" hidden="1">#REF!</definedName>
    <definedName name="FDP_68_1_aSrv" hidden="1">'[51]Historical Financial Statements'!$E$54</definedName>
    <definedName name="FDP_68_1_aUrv" localSheetId="5" hidden="1">#REF!</definedName>
    <definedName name="FDP_68_1_aUrv" hidden="1">#REF!</definedName>
    <definedName name="FDP_69_1_aUrv" localSheetId="5" hidden="1">#REF!</definedName>
    <definedName name="FDP_69_1_aUrv" hidden="1">#REF!</definedName>
    <definedName name="FDP_7_1_aUrv" localSheetId="5" hidden="1">#REF!</definedName>
    <definedName name="FDP_7_1_aUrv" hidden="1">#REF!</definedName>
    <definedName name="FDP_7_1_rUrv" hidden="1">'[51]Historical Financial Statements'!$E$5</definedName>
    <definedName name="FDP_70_1_aDrv" localSheetId="5" hidden="1">#REF!</definedName>
    <definedName name="FDP_70_1_aDrv" hidden="1">#REF!</definedName>
    <definedName name="FDP_70_1_aSrv" hidden="1">'[51]Historical Financial Statements'!$E$56</definedName>
    <definedName name="FDP_71_1_aUrv" localSheetId="5" hidden="1">#REF!</definedName>
    <definedName name="FDP_71_1_aUrv" hidden="1">#REF!</definedName>
    <definedName name="FDP_72_1_aDrv" localSheetId="5" hidden="1">#REF!</definedName>
    <definedName name="FDP_72_1_aDrv" hidden="1">#REF!</definedName>
    <definedName name="FDP_72_1_aSrv" hidden="1">'[51]Historical Financial Statements'!$E$58</definedName>
    <definedName name="FDP_73_1_aSrv" hidden="1">'[51]Historical Financial Statements'!$E$59</definedName>
    <definedName name="FDP_73_1_aUrv" localSheetId="5" hidden="1">#REF!</definedName>
    <definedName name="FDP_73_1_aUrv" hidden="1">#REF!</definedName>
    <definedName name="FDP_74_1_aUrv" localSheetId="5" hidden="1">#REF!</definedName>
    <definedName name="FDP_74_1_aUrv" hidden="1">#REF!</definedName>
    <definedName name="FDP_75_1_aSrv" localSheetId="5" hidden="1">#REF!</definedName>
    <definedName name="FDP_75_1_aSrv" hidden="1">#REF!</definedName>
    <definedName name="FDP_75_1_aUrv" hidden="1">'[51]Historical Financial Statements'!$E$61</definedName>
    <definedName name="FDP_76_1_aSrv" hidden="1">'[51]Historical Financial Statements'!$E$62</definedName>
    <definedName name="FDP_76_1_aUrv" localSheetId="5" hidden="1">#REF!</definedName>
    <definedName name="FDP_76_1_aUrv" hidden="1">#REF!</definedName>
    <definedName name="FDP_77_1_aUrv" localSheetId="5" hidden="1">#REF!</definedName>
    <definedName name="FDP_77_1_aUrv" hidden="1">#REF!</definedName>
    <definedName name="FDP_78_1_aSrv" hidden="1">'[51]Historical Financial Statements'!$E$63</definedName>
    <definedName name="FDP_78_1_aUrv" localSheetId="5" hidden="1">#REF!</definedName>
    <definedName name="FDP_78_1_aUrv" hidden="1">#REF!</definedName>
    <definedName name="FDP_79_1_aUrv" localSheetId="5" hidden="1">#REF!</definedName>
    <definedName name="FDP_79_1_aUrv" hidden="1">#REF!</definedName>
    <definedName name="FDP_8_1_aDrv" localSheetId="5" hidden="1">#REF!</definedName>
    <definedName name="FDP_8_1_aDrv" hidden="1">#REF!</definedName>
    <definedName name="FDP_8_1_aUrv" localSheetId="5" hidden="1">#REF!</definedName>
    <definedName name="FDP_8_1_aUrv" hidden="1">#REF!</definedName>
    <definedName name="FDP_80_1_aSrv" hidden="1">'[51]Historical Financial Statements'!$E$65</definedName>
    <definedName name="FDP_80_1_aUrv" localSheetId="5" hidden="1">#REF!</definedName>
    <definedName name="FDP_80_1_aUrv" hidden="1">#REF!</definedName>
    <definedName name="FDP_81_1_aSrv" localSheetId="5" hidden="1">#REF!</definedName>
    <definedName name="FDP_81_1_aSrv" hidden="1">#REF!</definedName>
    <definedName name="FDP_82_1_aDrv" hidden="1">'[51]Historical Financial Statements'!$E$67</definedName>
    <definedName name="FDP_82_1_aUrv" localSheetId="5" hidden="1">#REF!</definedName>
    <definedName name="FDP_82_1_aUrv" hidden="1">#REF!</definedName>
    <definedName name="FDP_83_1_aSrv" localSheetId="5" hidden="1">#REF!</definedName>
    <definedName name="FDP_83_1_aSrv" hidden="1">#REF!</definedName>
    <definedName name="FDP_83_1_aUrv" hidden="1">'[51]Historical Financial Statements'!$E$68</definedName>
    <definedName name="FDP_84_1_aUrv" localSheetId="5" hidden="1">#REF!</definedName>
    <definedName name="FDP_84_1_aUrv" hidden="1">#REF!</definedName>
    <definedName name="FDP_85_1_aUrv" localSheetId="5" hidden="1">#REF!</definedName>
    <definedName name="FDP_85_1_aUrv" hidden="1">#REF!</definedName>
    <definedName name="FDP_86_1_aUrv" localSheetId="5" hidden="1">#REF!</definedName>
    <definedName name="FDP_86_1_aUrv" hidden="1">#REF!</definedName>
    <definedName name="FDP_87_1_aSrv" localSheetId="5" hidden="1">#REF!</definedName>
    <definedName name="FDP_87_1_aSrv" hidden="1">#REF!</definedName>
    <definedName name="FDP_87_1_aUrv" hidden="1">'[51]Historical Financial Statements'!$E$72</definedName>
    <definedName name="FDP_88_1_aUrv" localSheetId="5" hidden="1">#REF!</definedName>
    <definedName name="FDP_88_1_aUrv" hidden="1">#REF!</definedName>
    <definedName name="FDP_89_1_aSrv" localSheetId="5" hidden="1">#REF!</definedName>
    <definedName name="FDP_89_1_aSrv" hidden="1">#REF!</definedName>
    <definedName name="FDP_89_1_aUrv" hidden="1">'[51]Historical Financial Statements'!$E$74</definedName>
    <definedName name="FDP_9_1_aDrv" localSheetId="5" hidden="1">#REF!</definedName>
    <definedName name="FDP_9_1_aDrv" hidden="1">#REF!</definedName>
    <definedName name="FDP_9_1_aUrv" localSheetId="5" hidden="1">#REF!</definedName>
    <definedName name="FDP_9_1_aUrv" hidden="1">#REF!</definedName>
    <definedName name="FDP_90_1_aUrv" localSheetId="5" hidden="1">#REF!</definedName>
    <definedName name="FDP_90_1_aUrv" hidden="1">#REF!</definedName>
    <definedName name="FDP_91_1_aUrv" localSheetId="5" hidden="1">#REF!</definedName>
    <definedName name="FDP_91_1_aUrv" hidden="1">#REF!</definedName>
    <definedName name="FDP_92_1_aSrv" localSheetId="5" hidden="1">#REF!</definedName>
    <definedName name="FDP_92_1_aSrv" hidden="1">#REF!</definedName>
    <definedName name="FDP_92_1_aUrv" hidden="1">'[51]Historical Financial Statements'!$E$77</definedName>
    <definedName name="FDP_93_1_aDrv" localSheetId="5" hidden="1">#REF!</definedName>
    <definedName name="FDP_93_1_aDrv" hidden="1">#REF!</definedName>
    <definedName name="FDP_93_1_aUrv" hidden="1">'[51]Historical Financial Statements'!$E$78</definedName>
    <definedName name="FDP_94_1_aUrv" localSheetId="5" hidden="1">#REF!</definedName>
    <definedName name="FDP_94_1_aUrv" hidden="1">#REF!</definedName>
    <definedName name="FDP_95_1_aUrv" localSheetId="5" hidden="1">#REF!</definedName>
    <definedName name="FDP_95_1_aUrv" hidden="1">#REF!</definedName>
    <definedName name="FDP_96_1_aUrv" localSheetId="5" hidden="1">#REF!</definedName>
    <definedName name="FDP_96_1_aUrv" hidden="1">#REF!</definedName>
    <definedName name="FDP_97_1_aUrv" localSheetId="5" hidden="1">#REF!</definedName>
    <definedName name="FDP_97_1_aUrv" hidden="1">#REF!</definedName>
    <definedName name="FDP_98_1_aUrv" localSheetId="5" hidden="1">#REF!</definedName>
    <definedName name="FDP_98_1_aUrv" hidden="1">#REF!</definedName>
    <definedName name="FDP_99_1_aDrv" hidden="1">'[51]Historical Financial Statements'!$P$83</definedName>
    <definedName name="FDP_99_1_aUrv" localSheetId="5" hidden="1">#REF!</definedName>
    <definedName name="FDP_99_1_aUrv" hidden="1">#REF!</definedName>
    <definedName name="fff" hidden="1">{"IS",#N/A,FALSE,"IS";"RPTIS",#N/A,FALSE,"RPTIS";"STATS",#N/A,FALSE,"STATS";"CELL",#N/A,FALSE,"CELL";"BS",#N/A,FALSE,"BS"}</definedName>
    <definedName name="field_headings" localSheetId="5">#REF!</definedName>
    <definedName name="field_headings">#REF!</definedName>
    <definedName name="FIGGE" localSheetId="5">#REF!</definedName>
    <definedName name="FIGGE">#REF!</definedName>
    <definedName name="Financial_investments_net">[16]Database!$A$60:$IV$60</definedName>
    <definedName name="FirstCall" localSheetId="5">#REF!</definedName>
    <definedName name="FirstCall">#REF!</definedName>
    <definedName name="FirstHalf_99_00">[17]Yields!$C$15:$L$49</definedName>
    <definedName name="FirstYear" localSheetId="5">#REF!</definedName>
    <definedName name="FirstYear">#REF!</definedName>
    <definedName name="FIS_COMPENSATION_TABLE" localSheetId="5">[59]Comp!#REF!</definedName>
    <definedName name="FIS_COMPENSATION_TABLE">[59]Comp!#REF!</definedName>
    <definedName name="FIXASS" localSheetId="5">#REF!</definedName>
    <definedName name="FIXASS">#REF!</definedName>
    <definedName name="Fixed_asset_turns" localSheetId="5">#REF!</definedName>
    <definedName name="Fixed_asset_turns">#REF!</definedName>
    <definedName name="Fixed_assets">[16]Database!$A$46:$IV$46</definedName>
    <definedName name="FKI" localSheetId="5">[22]GraphUK!#REF!</definedName>
    <definedName name="FKI">[22]GraphUK!#REF!</definedName>
    <definedName name="footnote" localSheetId="5">#REF!</definedName>
    <definedName name="footnote">#REF!</definedName>
    <definedName name="Fore_taxrate_NonRecLoss">[24]Forecasts_VDFOLD!$E$93</definedName>
    <definedName name="ForecastVersion" localSheetId="5">#REF!</definedName>
    <definedName name="ForecastVersion">#REF!</definedName>
    <definedName name="Forex_differences" localSheetId="5">#REF!</definedName>
    <definedName name="Forex_differences">#REF!</definedName>
    <definedName name="FR_ACCT_CCY_LINK">'[51]Historical Financial Statements'!$O$1</definedName>
    <definedName name="FR_AP_EX_RATE_LINK">'[41]Historical Financial Statements'!$U$27</definedName>
    <definedName name="FR_AP_EX_RATE1_LINK">'[51]Historical Financial Statements'!$AB$32</definedName>
    <definedName name="FR_AP_EX_RATE10_LINK">'[51]Historical Financial Statements'!$S$32</definedName>
    <definedName name="FR_AP_EX_RATE11_LINK">'[51]Historical Financial Statements'!$R$32</definedName>
    <definedName name="FR_AP_EX_RATE2_LINK">'[51]Historical Financial Statements'!$AA$32</definedName>
    <definedName name="FR_AP_EX_RATE3_LINK">'[51]Historical Financial Statements'!$Z$32</definedName>
    <definedName name="FR_AP_EX_RATE4_LINK">'[51]Historical Financial Statements'!$Y$32</definedName>
    <definedName name="FR_AP_EX_RATE5_LINK">'[51]Historical Financial Statements'!$X$32</definedName>
    <definedName name="FR_AP_EX_RATE6_LINK">'[51]Historical Financial Statements'!$W$32</definedName>
    <definedName name="FR_AP_EX_RATE7_LINK">'[51]Historical Financial Statements'!$V$32</definedName>
    <definedName name="FR_AP_EX_RATE8_LINK">'[51]Historical Financial Statements'!$U$32</definedName>
    <definedName name="FR_AP_EX_RATE9_LINK">'[51]Historical Financial Statements'!$T$32</definedName>
    <definedName name="FR_CLEAR_AREA1" localSheetId="5">#REF!,#REF!</definedName>
    <definedName name="FR_CLEAR_AREA1">#REF!,#REF!</definedName>
    <definedName name="FR_CODE_COPY_LINK">" "</definedName>
    <definedName name="FR_CODE_DOWNLOAD_START">" "</definedName>
    <definedName name="FR_CODE_STOCK_LINK">" "</definedName>
    <definedName name="FR_COM_ABBR">"DOW"</definedName>
    <definedName name="FR_COM_ABBR_LINK">" "</definedName>
    <definedName name="FR_COM_AGG">0</definedName>
    <definedName name="FR_COM_NAME_LINK">" "</definedName>
    <definedName name="FR_COU_ABBR">"usa"</definedName>
    <definedName name="FR_COU_ABBR_LINK" localSheetId="5">#REF!</definedName>
    <definedName name="FR_COU_ABBR_LINK">#REF!</definedName>
    <definedName name="FR_COU_NAME_LINK" localSheetId="5">#REF!</definedName>
    <definedName name="FR_COU_NAME_LINK">#REF!</definedName>
    <definedName name="FR_DATABOX_DOWNLOAD">"Y"</definedName>
    <definedName name="FR_DISP_HIDDEN">FALSE</definedName>
    <definedName name="FR_END_DATE">"'"</definedName>
    <definedName name="FR_EX_DIM_FAC_LINK">'[51]Historical Financial Statements'!$R$1</definedName>
    <definedName name="FR_EXCHANGE_LINK">'[51]Historical Financial Statements'!$Z$11</definedName>
    <definedName name="FR_LINKS_OVERRUN">TRUE</definedName>
    <definedName name="FR_LOG_END_DATE">"'"</definedName>
    <definedName name="FR_LOG_START_DATE">"'"</definedName>
    <definedName name="FR_PRICE_CCY_LINK">'[51]Historical Financial Statements'!$Q$1</definedName>
    <definedName name="FR_PROTECT">"TRUE"</definedName>
    <definedName name="FR_RATIO_ABBR">"VDF_RATIO_BUNDLE"</definedName>
    <definedName name="FR_RATIO_COM_ABBR">"ALBK.I"</definedName>
    <definedName name="FR_RATIO_COU_ABBR">"ire"</definedName>
    <definedName name="FR_RATIO_IGNORE_PROT_FLAG">FALSE</definedName>
    <definedName name="FR_RATIO_RECALC_FLAG">FALSE</definedName>
    <definedName name="FR_REPORT_STATUS_LINK">'[51]Historical Financial Statements'!$U$17</definedName>
    <definedName name="FR_REPORT_TYPE">""</definedName>
    <definedName name="FR_RPT_AREA_LINK">" "</definedName>
    <definedName name="FR_RPT_FOOTER_LINK">" "</definedName>
    <definedName name="FR_RPT_HEADER_LINK">" "</definedName>
    <definedName name="FR_RPT_LINE_SPACING">1</definedName>
    <definedName name="FR_RPT_PAGE_BREAK">0</definedName>
    <definedName name="FR_SDS_KEY">1</definedName>
    <definedName name="FR_SEC_LEVEL1_LINK">'[51]Historical Financial Statements'!$Z$15</definedName>
    <definedName name="FR_SEC_LEVEL4_LINK">'[51]Historical Financial Statements'!$Z$10</definedName>
    <definedName name="FR_SHOW_LINK_MARKER">FALSE</definedName>
    <definedName name="FR_START_DATE">"'"</definedName>
    <definedName name="FR_SYBASE_SERVER">"PNYEQFRD01"</definedName>
    <definedName name="FR_TEMPLATE_KEY">"86322|1"</definedName>
    <definedName name="FR_USE_BILLIONS">FALSE</definedName>
    <definedName name="FR_USE_DIMFAC">TRUE</definedName>
    <definedName name="FR_USE_LOCAL_CCY">FALSE</definedName>
    <definedName name="FR_USE_PRICEFACTORING">FALSE</definedName>
    <definedName name="FR_USE_SCALE_FLAG">TRUE</definedName>
    <definedName name="FR_WORKBOOK">"K:\sectors\Interactive Entertainment\EXPE\Models\EXPEearn.xls"</definedName>
    <definedName name="fraJEDASCapE" localSheetId="5">#REF!</definedName>
    <definedName name="fraJEDASCapE">#REF!</definedName>
    <definedName name="France" localSheetId="5">#REF!</definedName>
    <definedName name="France">#REF!</definedName>
    <definedName name="France_w" localSheetId="5">#REF!</definedName>
    <definedName name="France_w">#REF!</definedName>
    <definedName name="fraSTRIPESCapE" localSheetId="5">#REF!</definedName>
    <definedName name="fraSTRIPESCapE">#REF!</definedName>
    <definedName name="fratios" localSheetId="5">#REF!</definedName>
    <definedName name="fratios">#REF!</definedName>
    <definedName name="Free_Cash_Flow" localSheetId="5">#REF!</definedName>
    <definedName name="Free_Cash_Flow">#REF!</definedName>
    <definedName name="Free_float">[16]Database!$A$110:$IV$110</definedName>
    <definedName name="FREUD_CHECK_AREA1">[24]FREUDSTD!$L$283:$T$293</definedName>
    <definedName name="FREUD_CHECK_AREA2">[24]FREUDSTD!$D$285:$G$295</definedName>
    <definedName name="FREUD_CHECK_PRICE">[24]FREUDSTD!$D$243</definedName>
    <definedName name="FREUD_CHECK_SIDE">TRUE</definedName>
    <definedName name="FREUD_COPY_AREA">[24]FREUDSTD!$D$7:$G$235</definedName>
    <definedName name="FREUD_EXCEL_AUTOFMT">TRUE</definedName>
    <definedName name="FREUD_EXCEL_COMABBR">"BA."</definedName>
    <definedName name="FREUD_EXCEL_COMPANY">"British Aerospace"</definedName>
    <definedName name="FREUD_EXCEL_COUNTRY_ABBR">"uk"</definedName>
    <definedName name="FREUD_EXCEL_DATE">" "</definedName>
    <definedName name="FREUD_EXCEL_DISPHIDDEN">FALSE</definedName>
    <definedName name="FREUD_EXCEL_ENDDATE">"'"</definedName>
    <definedName name="FREUD_EXCEL_LINKEND">195</definedName>
    <definedName name="FREUD_EXCEL_PATTERN">"[BAE.xls]FREUDSTD_PAT"</definedName>
    <definedName name="FREUD_EXCEL_SHEETID">" "</definedName>
    <definedName name="FREUD_EXCEL_SHEETTYPE">"FEF2"</definedName>
    <definedName name="FREUD_EXCEL_STARTDATE">"'"</definedName>
    <definedName name="FREUD_EXCEL_SUMMARY">'[24]Summary Sheet'!$A:$IV</definedName>
    <definedName name="FREUD_EXCEL_SWITCH1">1</definedName>
    <definedName name="FREUD_EXCEL_SWITCH2">1</definedName>
    <definedName name="FREUD_EXCEL_SWITCH3">2</definedName>
    <definedName name="FREUD_EXCEL_SWITCH4">TRUE</definedName>
    <definedName name="FREUD_EXCEL_SWITCH5">TRUE</definedName>
    <definedName name="FREUD_EXCEL_TEMPLATE">"[BAE.xls]FREUDSTD_TPL"</definedName>
    <definedName name="FREUD_EXCEL_VERSION">2</definedName>
    <definedName name="FREUD_EXCEL_WORKSHEET">[24]FREUDSTD!$A:$IV</definedName>
    <definedName name="FREUD_FEF_VERSION">1</definedName>
    <definedName name="FREUD_REPORT_AREAF">" "</definedName>
    <definedName name="FREUD_REPORT_AREAH">" "</definedName>
    <definedName name="FREUD_REPORT_LINES">1</definedName>
    <definedName name="FREUD_REPORT_REPEATF">0</definedName>
    <definedName name="FREUD_REPORT_REPEATH">0</definedName>
    <definedName name="FREUD_SUMMARY_COMP_ABBR">"BA."</definedName>
    <definedName name="FREUDLINK">1</definedName>
    <definedName name="frmDeleteShareIdCapE" localSheetId="5">#REF!</definedName>
    <definedName name="frmDeleteShareIdCapE">#REF!</definedName>
    <definedName name="frmDevelopersCapE" localSheetId="5">#REF!</definedName>
    <definedName name="frmDevelopersCapE">#REF!</definedName>
    <definedName name="frmSettingsCapE" localSheetId="5">#REF!</definedName>
    <definedName name="frmSettingsCapE">#REF!</definedName>
    <definedName name="FRS3CASH">[4]Charts!$FI$300:$FR$341</definedName>
    <definedName name="fs" localSheetId="5">#REF!</definedName>
    <definedName name="fs">#REF!</definedName>
    <definedName name="FTSE_All_Share" localSheetId="5">#REF!</definedName>
    <definedName name="FTSE_All_Share">#REF!</definedName>
    <definedName name="Full_Year_Figures" localSheetId="5">#REF!</definedName>
    <definedName name="Full_Year_Figures">#REF!</definedName>
    <definedName name="Fully_Diluted_Shares">[17]Yields!A$46</definedName>
    <definedName name="fx" localSheetId="5">#REF!</definedName>
    <definedName name="fx">#REF!</definedName>
    <definedName name="fxdiv5" localSheetId="5">[60]Master!#REF!</definedName>
    <definedName name="fxdiv5">[60]Master!#REF!</definedName>
    <definedName name="fxdm">[61]Master!$A$128:$IV$128</definedName>
    <definedName name="fy_00" localSheetId="5">#REF!</definedName>
    <definedName name="fy_00">#REF!</definedName>
    <definedName name="FY_79" localSheetId="5">#REF!</definedName>
    <definedName name="FY_79">#REF!</definedName>
    <definedName name="FY_80" localSheetId="5">#REF!</definedName>
    <definedName name="FY_80">#REF!</definedName>
    <definedName name="FY_81" localSheetId="5">#REF!</definedName>
    <definedName name="FY_81">#REF!</definedName>
    <definedName name="FY_82" localSheetId="5">#REF!</definedName>
    <definedName name="FY_82">#REF!</definedName>
    <definedName name="FY_83" localSheetId="5">#REF!</definedName>
    <definedName name="FY_83">#REF!</definedName>
    <definedName name="FY_84" localSheetId="5">#REF!</definedName>
    <definedName name="FY_84">#REF!</definedName>
    <definedName name="fy_98">[17]Yields!$AA$43</definedName>
    <definedName name="fy_99" localSheetId="5">#REF!</definedName>
    <definedName name="fy_99">#REF!</definedName>
    <definedName name="fy00_rev" localSheetId="5">#REF!</definedName>
    <definedName name="fy00_rev">#REF!</definedName>
    <definedName name="fy95_rev">[17]Yields!$X$18</definedName>
    <definedName name="fy96_rev">[17]Yields!$Y$18</definedName>
    <definedName name="fy96_shares" localSheetId="5">#REF!</definedName>
    <definedName name="fy96_shares">#REF!</definedName>
    <definedName name="fy97_ni" localSheetId="5">#REF!</definedName>
    <definedName name="fy97_ni">#REF!</definedName>
    <definedName name="fy97_rev">[17]Yields!$Z$18</definedName>
    <definedName name="fy97_shares" localSheetId="5">#REF!</definedName>
    <definedName name="fy97_shares">#REF!</definedName>
    <definedName name="fy98_ni" localSheetId="5">#REF!</definedName>
    <definedName name="fy98_ni">#REF!</definedName>
    <definedName name="fy98_shares" localSheetId="5">#REF!</definedName>
    <definedName name="fy98_shares">#REF!</definedName>
    <definedName name="fy99_ni" localSheetId="5">#REF!</definedName>
    <definedName name="fy99_ni">#REF!</definedName>
    <definedName name="fy99_rev" localSheetId="5">#REF!</definedName>
    <definedName name="fy99_rev">#REF!</definedName>
    <definedName name="fy99_shares" localSheetId="5">#REF!</definedName>
    <definedName name="fy99_shares">#REF!</definedName>
    <definedName name="g">[17]Yields!$C$12:$Z$78</definedName>
    <definedName name="g_2" localSheetId="5">#REF!</definedName>
    <definedName name="g_2">#REF!</definedName>
    <definedName name="GBL_Capital_Expenditure">[21]CUS!$B$170:$W$170</definedName>
    <definedName name="GBL_Depreciation_Amortisation">[21]CUS!$B$150:$W$150</definedName>
    <definedName name="GBL_Increase_Net_Debt">[21]CUS!$B$174:$W$174</definedName>
    <definedName name="GBL_Net_Acquisitions_Disposals">[21]CUS!$B$171:$W$171</definedName>
    <definedName name="GBL_Operational_Cash_Flow">[21]CUS!$B$166:$W$166</definedName>
    <definedName name="GBL_Other_Operating">[21]CUS!$B$165:$W$165</definedName>
    <definedName name="GBL_Working_Capital_Increase">[21]CUS!$B$164:$W$164</definedName>
    <definedName name="GBP">'[32]Trading Comparables'!$E$74</definedName>
    <definedName name="GBP_per_EUR" localSheetId="5">#REF!</definedName>
    <definedName name="GBP_per_EUR">#REF!</definedName>
    <definedName name="GBP_per_USD" localSheetId="5">#REF!</definedName>
    <definedName name="GBP_per_USD">#REF!</definedName>
    <definedName name="GD" localSheetId="5">#REF!</definedName>
    <definedName name="GD">#REF!</definedName>
    <definedName name="GDAMOR00">'[10]OLD(asof2-24-99) A-CBE'!$L$13</definedName>
    <definedName name="GDAMOR01">'[10]OLD(asof2-24-99) A-CBE'!$M$13</definedName>
    <definedName name="GDAMOR02">'[10]OLD(asof2-24-99) A-CBE'!$N$13</definedName>
    <definedName name="GDAMOR03">'[10]OLD(asof2-24-99) A-CBE'!$O$13</definedName>
    <definedName name="GDAMOR04">'[10]OLD(asof2-24-99) A-CBE'!$P$13</definedName>
    <definedName name="GDAMOR97">'[10]OLD(asof2-24-99) A-CBE'!$I$13</definedName>
    <definedName name="GDAMOR98">'[10]OLD(asof2-24-99) A-CBE'!$J$13</definedName>
    <definedName name="GDAMOR99">'[10]OLD(asof2-24-99) A-CBE'!$K$13</definedName>
    <definedName name="GDES_Ctry_1">[29]Backsheet!$D$424:$AG$424</definedName>
    <definedName name="GDES_Ctry_10">[29]Backsheet!$D$433:$AG$433</definedName>
    <definedName name="GDES_Ctry_11">[29]Backsheet!$D$434:$AG$434</definedName>
    <definedName name="GDES_Ctry_12">[29]Backsheet!$D$435:$AG$435</definedName>
    <definedName name="GDES_Ctry_13">[29]Backsheet!$D$436:$AG$436</definedName>
    <definedName name="GDES_Ctry_14">[29]Backsheet!$D$437:$AG$437</definedName>
    <definedName name="GDES_Ctry_15">[29]Backsheet!$D$438:$AG$438</definedName>
    <definedName name="GDES_Ctry_16">[29]Backsheet!$D$439:$AG$439</definedName>
    <definedName name="GDES_Ctry_17">[29]Backsheet!$D$440:$AG$440</definedName>
    <definedName name="GDES_Ctry_18">[29]Backsheet!$D$441:$AG$441</definedName>
    <definedName name="GDES_Ctry_19">[29]Backsheet!$D$442:$AG$442</definedName>
    <definedName name="GDES_Ctry_2">[29]Backsheet!$D$425:$AG$425</definedName>
    <definedName name="GDES_Ctry_3">[29]Backsheet!$D$426:$AG$426</definedName>
    <definedName name="GDES_Ctry_4">[29]Backsheet!$D$427:$AG$427</definedName>
    <definedName name="GDES_Ctry_5">[29]Backsheet!$D$428:$AG$428</definedName>
    <definedName name="GDES_Ctry_6">[29]Backsheet!$D$429:$AG$429</definedName>
    <definedName name="GDES_Ctry_7">[29]Backsheet!$D$430:$AG$430</definedName>
    <definedName name="GDES_Ctry_8">[29]Backsheet!$D$431:$AG$431</definedName>
    <definedName name="GDES_Ctry_9">[29]Backsheet!$D$432:$AG$432</definedName>
    <definedName name="GDRM_Ctry_1" localSheetId="5">#REF!</definedName>
    <definedName name="GDRM_Ctry_1">#REF!</definedName>
    <definedName name="GDRM_Ctry_10" localSheetId="5">#REF!</definedName>
    <definedName name="GDRM_Ctry_10">#REF!</definedName>
    <definedName name="GDRM_Ctry_11" localSheetId="5">#REF!</definedName>
    <definedName name="GDRM_Ctry_11">#REF!</definedName>
    <definedName name="GDRM_Ctry_12" localSheetId="5">#REF!</definedName>
    <definedName name="GDRM_Ctry_12">#REF!</definedName>
    <definedName name="GDRM_Ctry_13" localSheetId="5">#REF!</definedName>
    <definedName name="GDRM_Ctry_13">#REF!</definedName>
    <definedName name="GDRM_Ctry_14" localSheetId="5">#REF!</definedName>
    <definedName name="GDRM_Ctry_14">#REF!</definedName>
    <definedName name="GDRM_Ctry_15" localSheetId="5">#REF!</definedName>
    <definedName name="GDRM_Ctry_15">#REF!</definedName>
    <definedName name="GDRM_Ctry_16" localSheetId="5">#REF!</definedName>
    <definedName name="GDRM_Ctry_16">#REF!</definedName>
    <definedName name="GDRM_Ctry_17" localSheetId="5">#REF!</definedName>
    <definedName name="GDRM_Ctry_17">#REF!</definedName>
    <definedName name="GDRM_Ctry_18">[29]Backsheet!$D$421:$AG$421</definedName>
    <definedName name="GDRM_Ctry_19">[29]Backsheet!$D$422:$AG$422</definedName>
    <definedName name="GDRM_Ctry_2" localSheetId="5">#REF!</definedName>
    <definedName name="GDRM_Ctry_2">#REF!</definedName>
    <definedName name="GDRM_Ctry_3" localSheetId="5">#REF!</definedName>
    <definedName name="GDRM_Ctry_3">#REF!</definedName>
    <definedName name="GDRM_Ctry_4" localSheetId="5">#REF!</definedName>
    <definedName name="GDRM_Ctry_4">#REF!</definedName>
    <definedName name="GDRM_Ctry_5" localSheetId="5">#REF!</definedName>
    <definedName name="GDRM_Ctry_5">#REF!</definedName>
    <definedName name="GDRM_Ctry_6" localSheetId="5">#REF!</definedName>
    <definedName name="GDRM_Ctry_6">#REF!</definedName>
    <definedName name="GDRM_Ctry_7" localSheetId="5">#REF!</definedName>
    <definedName name="GDRM_Ctry_7">#REF!</definedName>
    <definedName name="GDRM_Ctry_8" localSheetId="5">#REF!</definedName>
    <definedName name="GDRM_Ctry_8">#REF!</definedName>
    <definedName name="GDRM_Ctry_9" localSheetId="5">#REF!</definedName>
    <definedName name="GDRM_Ctry_9">#REF!</definedName>
    <definedName name="GDRV_Ctry_1" localSheetId="5">#REF!</definedName>
    <definedName name="GDRV_Ctry_1">#REF!</definedName>
    <definedName name="GDRV_Ctry_10" localSheetId="5">#REF!</definedName>
    <definedName name="GDRV_Ctry_10">#REF!</definedName>
    <definedName name="GDRV_Ctry_11" localSheetId="5">#REF!</definedName>
    <definedName name="GDRV_Ctry_11">#REF!</definedName>
    <definedName name="GDRV_Ctry_12" localSheetId="5">#REF!</definedName>
    <definedName name="GDRV_Ctry_12">#REF!</definedName>
    <definedName name="GDRV_Ctry_13" localSheetId="5">#REF!</definedName>
    <definedName name="GDRV_Ctry_13">#REF!</definedName>
    <definedName name="GDRV_Ctry_14" localSheetId="5">#REF!</definedName>
    <definedName name="GDRV_Ctry_14">#REF!</definedName>
    <definedName name="GDRV_Ctry_15" localSheetId="5">#REF!</definedName>
    <definedName name="GDRV_Ctry_15">#REF!</definedName>
    <definedName name="GDRV_Ctry_16" localSheetId="5">#REF!</definedName>
    <definedName name="GDRV_Ctry_16">#REF!</definedName>
    <definedName name="GDRV_Ctry_17" localSheetId="5">#REF!</definedName>
    <definedName name="GDRV_Ctry_17">#REF!</definedName>
    <definedName name="GDRV_Ctry_18">[29]Backsheet!$D$401:$AG$401</definedName>
    <definedName name="GDRV_Ctry_19">[29]Backsheet!$D$402:$AG$402</definedName>
    <definedName name="GDRV_Ctry_2" localSheetId="5">#REF!</definedName>
    <definedName name="GDRV_Ctry_2">#REF!</definedName>
    <definedName name="GDRV_Ctry_3" localSheetId="5">#REF!</definedName>
    <definedName name="GDRV_Ctry_3">#REF!</definedName>
    <definedName name="GDRV_Ctry_4" localSheetId="5">#REF!</definedName>
    <definedName name="GDRV_Ctry_4">#REF!</definedName>
    <definedName name="GDRV_Ctry_5" localSheetId="5">#REF!</definedName>
    <definedName name="GDRV_Ctry_5">#REF!</definedName>
    <definedName name="GDRV_Ctry_6" localSheetId="5">#REF!</definedName>
    <definedName name="GDRV_Ctry_6">#REF!</definedName>
    <definedName name="GDRV_Ctry_7" localSheetId="5">#REF!</definedName>
    <definedName name="GDRV_Ctry_7">#REF!</definedName>
    <definedName name="GDRV_Ctry_8" localSheetId="5">#REF!</definedName>
    <definedName name="GDRV_Ctry_8">#REF!</definedName>
    <definedName name="GDRV_Ctry_9" localSheetId="5">#REF!</definedName>
    <definedName name="GDRV_Ctry_9">#REF!</definedName>
    <definedName name="Gearing">[24]BAWHATIF!$N$219</definedName>
    <definedName name="gearing_00" localSheetId="5">#REF!</definedName>
    <definedName name="gearing_00">#REF!</definedName>
    <definedName name="gearing_01" localSheetId="5">#REF!</definedName>
    <definedName name="gearing_01">#REF!</definedName>
    <definedName name="gearing_02" localSheetId="5">#REF!</definedName>
    <definedName name="gearing_02">#REF!</definedName>
    <definedName name="gearing_99" localSheetId="5">#REF!</definedName>
    <definedName name="gearing_99">#REF!</definedName>
    <definedName name="gec.ch97">'[20]old-seg'!$AP$30</definedName>
    <definedName name="gec.ch98">'[20]old-seg'!$AW$30</definedName>
    <definedName name="gec.ch99">'[20]old-seg'!$BD$30</definedName>
    <definedName name="gec.m97">'[20]old-seg'!$AR$30</definedName>
    <definedName name="gec.m98">'[20]old-seg'!$AY$30</definedName>
    <definedName name="gec.m99">'[20]old-seg'!$BF$30</definedName>
    <definedName name="gec.op97">'[20]old-seg'!$AQ$30</definedName>
    <definedName name="gec.op98">'[20]old-seg'!$AX$30</definedName>
    <definedName name="gec.op99">'[20]old-seg'!$BE$30</definedName>
    <definedName name="gec.rev97">'[20]old-seg'!$AO$30</definedName>
    <definedName name="gec.rev98">'[20]old-seg'!$AV$30</definedName>
    <definedName name="gec.rev99">'[20]old-seg'!$BC$30</definedName>
    <definedName name="General_and_Admin_Rate" localSheetId="5">[23]Model!#REF!</definedName>
    <definedName name="General_and_Admin_Rate">[23]Model!#REF!</definedName>
    <definedName name="Geog">[62]Geog!$D$1:'[62]Geog'!$X$25</definedName>
    <definedName name="GEOGRAPHICAL">[4]Charts!$EG$253:$FC$278</definedName>
    <definedName name="Germany" localSheetId="5">#REF!</definedName>
    <definedName name="Germany">#REF!</definedName>
    <definedName name="Germany_Sales" localSheetId="5">#REF!</definedName>
    <definedName name="Germany_Sales">#REF!</definedName>
    <definedName name="Germany_w" localSheetId="5">#REF!</definedName>
    <definedName name="Germany_w">#REF!</definedName>
    <definedName name="ges.ch97">'[20]old-seg'!$AP$12</definedName>
    <definedName name="ges.ch98">'[20]old-seg'!$AW$12</definedName>
    <definedName name="ges.ch99">'[20]old-seg'!$BD$12</definedName>
    <definedName name="ges.m97">'[20]old-seg'!$AR$12</definedName>
    <definedName name="ges.m98">'[20]old-seg'!$AY$12</definedName>
    <definedName name="ges.m99">'[20]old-seg'!$BF$12</definedName>
    <definedName name="ges.op97">'[20]old-seg'!$AQ$12</definedName>
    <definedName name="ges.op98">'[20]old-seg'!$AX$12</definedName>
    <definedName name="ges.op99">'[20]old-seg'!$BE$12</definedName>
    <definedName name="ges.rev97">'[20]old-seg'!$AO$12</definedName>
    <definedName name="ges.rev98">'[20]old-seg'!$AV$12</definedName>
    <definedName name="ges.rev99">'[20]old-seg'!$BC$12</definedName>
    <definedName name="GKN" localSheetId="5">[22]GraphUK!#REF!</definedName>
    <definedName name="GKN">[22]GraphUK!#REF!</definedName>
    <definedName name="Global_Sector" localSheetId="5">#REF!</definedName>
    <definedName name="Global_Sector">#REF!</definedName>
    <definedName name="Glynwed" localSheetId="5">[22]GraphUK!#REF!</definedName>
    <definedName name="Glynwed">[22]GraphUK!#REF!</definedName>
    <definedName name="GOOD00">'[10]OLD(asof2-24-99) A-CBE'!$L$374</definedName>
    <definedName name="GOOD01">'[10]OLD(asof2-24-99) A-CBE'!$M$374</definedName>
    <definedName name="GOOD02">'[10]OLD(asof2-24-99) A-CBE'!$N$374</definedName>
    <definedName name="GOOD03">'[10]OLD(asof2-24-99) A-CBE'!$O$374</definedName>
    <definedName name="GOOD04">'[10]OLD(asof2-24-99) A-CBE'!$P$374</definedName>
    <definedName name="GOOD97">'[10]OLD(asof2-24-99) A-CBE'!$I$374</definedName>
    <definedName name="GOOD98">'[10]OLD(asof2-24-99) A-CBE'!$J$374</definedName>
    <definedName name="GOOD99">'[10]OLD(asof2-24-99) A-CBE'!$K$374</definedName>
    <definedName name="Goodwill" localSheetId="5">#REF!</definedName>
    <definedName name="Goodwill">#REF!</definedName>
    <definedName name="Goodwill_Amortization">25</definedName>
    <definedName name="GOOGEPS1" localSheetId="5">#REF!</definedName>
    <definedName name="GOOGEPS1">#REF!</definedName>
    <definedName name="GOOGEPS2" localSheetId="5">#REF!</definedName>
    <definedName name="GOOGEPS2">#REF!</definedName>
    <definedName name="GOOGRating" localSheetId="5">#REF!</definedName>
    <definedName name="GOOGRating">#REF!</definedName>
    <definedName name="GOOGTargetPrice" localSheetId="5">#REF!</definedName>
    <definedName name="GOOGTargetPrice">#REF!</definedName>
    <definedName name="GPT00">'[10]OLD(asof2-24-99) A-CBE'!$L$11</definedName>
    <definedName name="Gross_enterprise_value">[16]Database!$A$103:$IV$103</definedName>
    <definedName name="Gross_financial_debt">[16]Database!$A$70:$IV$70</definedName>
    <definedName name="Gross_income" localSheetId="5">#REF!</definedName>
    <definedName name="Gross_income">#REF!</definedName>
    <definedName name="Gross_income_fore" localSheetId="5">#REF!</definedName>
    <definedName name="Gross_income_fore">#REF!</definedName>
    <definedName name="Gross_Margin" localSheetId="5">[23]Model!#REF!</definedName>
    <definedName name="Gross_Margin">[23]Model!#REF!</definedName>
    <definedName name="Gross_Profit" localSheetId="5">[23]Model!#REF!</definedName>
    <definedName name="Gross_Profit">[23]Model!#REF!</definedName>
    <definedName name="GROSSM00" localSheetId="5">#REF!</definedName>
    <definedName name="GROSSM00">#REF!</definedName>
    <definedName name="GROSSM01">'[14]A-DHR'!$O$33</definedName>
    <definedName name="GROSSM02">'[14]A-DHR'!$P$33</definedName>
    <definedName name="GROSSM03">'[14]A-DHR'!$Q$33</definedName>
    <definedName name="GROSSM04">'[10]OLD(asof2-24-99) A-CBE'!$P$46</definedName>
    <definedName name="GROSSM97" localSheetId="5">#REF!</definedName>
    <definedName name="GROSSM97">#REF!</definedName>
    <definedName name="GROSSM98" localSheetId="5">#REF!</definedName>
    <definedName name="GROSSM98">#REF!</definedName>
    <definedName name="GROSSM99" localSheetId="5">#REF!</definedName>
    <definedName name="GROSSM99">#REF!</definedName>
    <definedName name="Growth_Rate" localSheetId="5">[26]Model!#REF!</definedName>
    <definedName name="Growth_Rate">[26]Model!#REF!</definedName>
    <definedName name="Gupta" localSheetId="5">[26]Model!#REF!</definedName>
    <definedName name="Gupta">[26]Model!#REF!</definedName>
    <definedName name="Halma" localSheetId="5">[22]GraphUK!#REF!</definedName>
    <definedName name="Halma">[22]GraphUK!#REF!</definedName>
    <definedName name="HArd" localSheetId="5">#REF!</definedName>
    <definedName name="HArd">#REF!</definedName>
    <definedName name="HCH">"SMIN"</definedName>
    <definedName name="HEAD" localSheetId="5">#REF!</definedName>
    <definedName name="HEAD">#REF!</definedName>
    <definedName name="head1" localSheetId="5">#REF!</definedName>
    <definedName name="head1">#REF!</definedName>
    <definedName name="Headcount" localSheetId="5">#REF!</definedName>
    <definedName name="Headcount">#REF!</definedName>
    <definedName name="HeadlineCell" localSheetId="5">#REF!</definedName>
    <definedName name="HeadlineCell">#REF!</definedName>
    <definedName name="Hide" localSheetId="5">[17]Yields!#REF!,[17]Yields!#REF!,[17]Yields!#REF!</definedName>
    <definedName name="Hide">[17]Yields!#REF!,[17]Yields!#REF!,[17]Yields!#REF!</definedName>
    <definedName name="hidebs" localSheetId="5">#REF!</definedName>
    <definedName name="hidebs">#REF!</definedName>
    <definedName name="HighightDebt" localSheetId="5">#REF!</definedName>
    <definedName name="HighightDebt">#REF!</definedName>
    <definedName name="HIghlightCFlow" localSheetId="5">#REF!</definedName>
    <definedName name="HIghlightCFlow">#REF!</definedName>
    <definedName name="HighlightEmploy" localSheetId="5">#REF!</definedName>
    <definedName name="HighlightEmploy">#REF!</definedName>
    <definedName name="HighlightEV" localSheetId="5">#REF!</definedName>
    <definedName name="HighlightEV">#REF!</definedName>
    <definedName name="HighlightFixedCharg" localSheetId="5">#REF!</definedName>
    <definedName name="HighlightFixedCharg">#REF!</definedName>
    <definedName name="HighlightLever" localSheetId="5">#REF!</definedName>
    <definedName name="HighlightLever">#REF!</definedName>
    <definedName name="HighlightLiquid" localSheetId="5">#REF!</definedName>
    <definedName name="HighlightLiquid">#REF!</definedName>
    <definedName name="HighlightROE" localSheetId="5">#REF!</definedName>
    <definedName name="HighlightROE">#REF!</definedName>
    <definedName name="HighlightShare" localSheetId="5">#REF!</definedName>
    <definedName name="HighlightShare">#REF!</definedName>
    <definedName name="HighlightSourceCapit" localSheetId="5">#REF!</definedName>
    <definedName name="HighlightSourceCapit">#REF!</definedName>
    <definedName name="HighlightTurn" localSheetId="5">#REF!</definedName>
    <definedName name="HighlightTurn">#REF!</definedName>
    <definedName name="HistIsOpen">FALSE</definedName>
    <definedName name="Historical">'[36]Slide  S&amp;P Medians'!$C$46:$E$47,'[36]Slide  S&amp;P Medians'!$C$31:$E$38,'[36]Slide  S&amp;P Medians'!$C$25:$E$29,'[36]Slide  S&amp;P Medians'!$C$18:$E$20,'[36]Slide  S&amp;P Medians'!$C$16:$E$16,'[36]Slide  S&amp;P Medians'!$C$4:$E$6,'[36]Slide  S&amp;P Medians'!$C$8:$E$9,'[36]Slide  S&amp;P Medians'!$C$11:$E$12</definedName>
    <definedName name="Höganas" localSheetId="5">#REF!</definedName>
    <definedName name="Höganas">#REF!</definedName>
    <definedName name="Holt_Report_Spec_CompaniesOutputSheetHeader" localSheetId="5">#REF!</definedName>
    <definedName name="Holt_Report_Spec_CompaniesOutputSheetHeader">#REF!</definedName>
    <definedName name="Holt_Report_Spec_DataOutputSheetHeader" localSheetId="5">#REF!</definedName>
    <definedName name="Holt_Report_Spec_DataOutputSheetHeader">#REF!</definedName>
    <definedName name="Holt_Report_Spec_FirstHeaderCell" localSheetId="5">#REF!</definedName>
    <definedName name="Holt_Report_Spec_FirstHeaderCell">#REF!</definedName>
    <definedName name="Holt_Report_Spec_LastHeaderCell" localSheetId="5">#REF!</definedName>
    <definedName name="Holt_Report_Spec_LastHeaderCell">#REF!</definedName>
    <definedName name="HoltReportSpecCell" localSheetId="5">#REF!</definedName>
    <definedName name="HoltReportSpecCell">#REF!</definedName>
    <definedName name="HoltReportVersionCell" localSheetId="5">#REF!</definedName>
    <definedName name="HoltReportVersionCell">#REF!</definedName>
    <definedName name="Home" localSheetId="5">'[63]A-HON old'!#REF!</definedName>
    <definedName name="Home">'[63]A-HON old'!#REF!</definedName>
    <definedName name="Home_Turnover">[21]CUS!$B$79:$W$79</definedName>
    <definedName name="HSBCTbl_Table1" localSheetId="5">#REF!</definedName>
    <definedName name="HSBCTbl_Table1">#REF!</definedName>
    <definedName name="HTURN" localSheetId="5">#REF!</definedName>
    <definedName name="HTURN">#REF!</definedName>
    <definedName name="IACIEPS1">[64]Publish!$B$4</definedName>
    <definedName name="IACIEPS2">[64]Publish!$B$6</definedName>
    <definedName name="IACIRating">[64]Publish!$B$7</definedName>
    <definedName name="IACITargetPrice">[64]Publish!$B$5</definedName>
    <definedName name="IBAssets" localSheetId="5">#REF!</definedName>
    <definedName name="IBAssets">#REF!</definedName>
    <definedName name="IC_1" localSheetId="5">#REF!</definedName>
    <definedName name="IC_1">#REF!</definedName>
    <definedName name="IC_2" localSheetId="5">#REF!</definedName>
    <definedName name="IC_2">#REF!</definedName>
    <definedName name="IC_P" localSheetId="5">#REF!</definedName>
    <definedName name="IC_P">#REF!</definedName>
    <definedName name="IC_P1" localSheetId="5">#REF!</definedName>
    <definedName name="IC_P1">#REF!</definedName>
    <definedName name="IC_P2" localSheetId="5">#REF!</definedName>
    <definedName name="IC_P2">#REF!</definedName>
    <definedName name="IC_P3" localSheetId="5">#REF!</definedName>
    <definedName name="IC_P3">#REF!</definedName>
    <definedName name="icover_00" localSheetId="5">#REF!</definedName>
    <definedName name="icover_00">#REF!</definedName>
    <definedName name="icover_01" localSheetId="5">#REF!</definedName>
    <definedName name="icover_01">#REF!</definedName>
    <definedName name="icover_02" localSheetId="5">#REF!</definedName>
    <definedName name="icover_02">#REF!</definedName>
    <definedName name="icover_96" localSheetId="5">#REF!</definedName>
    <definedName name="icover_96">#REF!</definedName>
    <definedName name="icover_97" localSheetId="5">#REF!</definedName>
    <definedName name="icover_97">#REF!</definedName>
    <definedName name="icover_98" localSheetId="5">#REF!</definedName>
    <definedName name="icover_98">#REF!</definedName>
    <definedName name="icover_99" localSheetId="5">#REF!</definedName>
    <definedName name="icover_99">#REF!</definedName>
    <definedName name="IDName" localSheetId="5">#REF!</definedName>
    <definedName name="IDName">#REF!</definedName>
    <definedName name="IDNumber" localSheetId="5">#REF!</definedName>
    <definedName name="IDNumber">#REF!</definedName>
    <definedName name="IMI" localSheetId="5">[22]GraphUK!#REF!</definedName>
    <definedName name="IMI">[22]GraphUK!#REF!</definedName>
    <definedName name="IN">[17]Yields!$C$3:$O$40</definedName>
    <definedName name="inc_tax" localSheetId="5">#REF!</definedName>
    <definedName name="inc_tax">#REF!</definedName>
    <definedName name="Income" localSheetId="5">#REF!</definedName>
    <definedName name="Income">#REF!</definedName>
    <definedName name="Income_equivalents" localSheetId="5">#REF!</definedName>
    <definedName name="Income_equivalents">#REF!</definedName>
    <definedName name="Income_equivalents_fore" localSheetId="5">#REF!</definedName>
    <definedName name="Income_equivalents_fore">#REF!</definedName>
    <definedName name="Income_form_uncons_subs_fore" localSheetId="5">#REF!</definedName>
    <definedName name="Income_form_uncons_subs_fore">#REF!</definedName>
    <definedName name="Income_from_Unconsolidated_Subs" localSheetId="5">#REF!</definedName>
    <definedName name="Income_from_Unconsolidated_Subs">#REF!</definedName>
    <definedName name="Income_State">[17]Yields!$A$2:$A$59</definedName>
    <definedName name="INCOME_STATEMENT">[17]Yields!$A$2:$A$59</definedName>
    <definedName name="Income_tax" localSheetId="5">#REF!</definedName>
    <definedName name="Income_tax">#REF!</definedName>
    <definedName name="Income_tax_fore" localSheetId="5">#REF!</definedName>
    <definedName name="Income_tax_fore">#REF!</definedName>
    <definedName name="IncomeStatement" localSheetId="5">#REF!</definedName>
    <definedName name="IncomeStatement">#REF!</definedName>
    <definedName name="Incr_customer_advance" localSheetId="5">#REF!</definedName>
    <definedName name="Incr_customer_advance">#REF!</definedName>
    <definedName name="Incr_inventories" localSheetId="5">#REF!</definedName>
    <definedName name="Incr_inventories">#REF!</definedName>
    <definedName name="Incr_payables_creditors" localSheetId="5">#REF!</definedName>
    <definedName name="Incr_payables_creditors">#REF!</definedName>
    <definedName name="Incr_receivables_debtors" localSheetId="5">#REF!</definedName>
    <definedName name="Incr_receivables_debtors">#REF!</definedName>
    <definedName name="Increase_cap_RnD_fore" localSheetId="5">#REF!</definedName>
    <definedName name="Increase_cap_RnD_fore">#REF!</definedName>
    <definedName name="Increase_Capitalized_R_D_net" localSheetId="5">#REF!</definedName>
    <definedName name="Increase_Capitalized_R_D_net">#REF!</definedName>
    <definedName name="Increase_In_Net_Cash">[21]CUS!$B$52:$W$52</definedName>
    <definedName name="Increase_net_other_assets" localSheetId="5">#REF!</definedName>
    <definedName name="Increase_net_other_assets">#REF!</definedName>
    <definedName name="ind.ch97">'[20]old-seg'!$AP$13</definedName>
    <definedName name="ind.ch98">'[20]old-seg'!$AW$13</definedName>
    <definedName name="ind.ch99">'[20]old-seg'!$BD$13</definedName>
    <definedName name="ind.m97">'[20]old-seg'!$AR$13</definedName>
    <definedName name="ind.m98">'[20]old-seg'!$AY$13</definedName>
    <definedName name="ind.m99">'[20]old-seg'!$BF$13</definedName>
    <definedName name="ind.op97">'[20]old-seg'!$AQ$13</definedName>
    <definedName name="ind.op98">'[20]old-seg'!$AX$13</definedName>
    <definedName name="ind.op99">'[20]old-seg'!$BE$13</definedName>
    <definedName name="ind.rev97">'[20]old-seg'!$AO$13</definedName>
    <definedName name="ind.rev98">'[20]old-seg'!$AV$13</definedName>
    <definedName name="ind.rev99">'[20]old-seg'!$BC$13</definedName>
    <definedName name="Independent_Telcos" localSheetId="5">[28]US!#REF!</definedName>
    <definedName name="Independent_Telcos">[28]US!#REF!</definedName>
    <definedName name="Indices">[16]Database!$D$2</definedName>
    <definedName name="Inflation" localSheetId="5">#REF!</definedName>
    <definedName name="Inflation">#REF!</definedName>
    <definedName name="InfoNext">#N/A</definedName>
    <definedName name="InfoNext2">#N/A</definedName>
    <definedName name="InfoPrev">#N/A</definedName>
    <definedName name="InfoPrev2">#N/A</definedName>
    <definedName name="ini_src_XLA">[65]IniConfig!$A$3:$B$27</definedName>
    <definedName name="ini_src_XLS">[65]IniConfig!$A$31:$B$115</definedName>
    <definedName name="InputR1" localSheetId="5">#REF!</definedName>
    <definedName name="InputR1">#REF!</definedName>
    <definedName name="InputR2" localSheetId="5">#REF!</definedName>
    <definedName name="InputR2">#REF!</definedName>
    <definedName name="int.op97">'[20]old-seg'!$AQ$39</definedName>
    <definedName name="int.op98">'[20]old-seg'!$AX$39</definedName>
    <definedName name="int.op99">'[20]old-seg'!$BE$39</definedName>
    <definedName name="INT.REV00">'[10]OLD(asof2-24-99) A-CBE'!$L$56</definedName>
    <definedName name="INT.REV01">'[10]OLD(asof2-24-99) A-CBE'!$M$56</definedName>
    <definedName name="INT.REV02">'[10]OLD(asof2-24-99) A-CBE'!$N$56</definedName>
    <definedName name="INT.REV03">'[10]OLD(asof2-24-99) A-CBE'!$O$56</definedName>
    <definedName name="INT.REV04">'[10]OLD(asof2-24-99) A-CBE'!$P$56</definedName>
    <definedName name="INT.REV97">'[10]OLD(asof2-24-99) A-CBE'!$I$56</definedName>
    <definedName name="INT.REV98">'[10]OLD(asof2-24-99) A-CBE'!$J$56</definedName>
    <definedName name="INT.REV99">'[10]OLD(asof2-24-99) A-CBE'!$K$56</definedName>
    <definedName name="Int_exp">8%</definedName>
    <definedName name="Intangible_Assets" localSheetId="5">#REF!</definedName>
    <definedName name="Intangible_Assets">#REF!</definedName>
    <definedName name="Intangible_Fixed_Assets">[21]CUS!$B$56:$W$56</definedName>
    <definedName name="Interest_2000">[24]BAWHATIF!$G$90</definedName>
    <definedName name="Interest_97">[24]BAWHATIF!$D$90</definedName>
    <definedName name="Interest_98">[24]BAWHATIF!$E$90</definedName>
    <definedName name="Interest_99">[24]BAWHATIF!$F$90</definedName>
    <definedName name="Interest_Cover_Assumption">'[30]Forecast Assumptions'!$D$18</definedName>
    <definedName name="Interest_exp_inc_fore" localSheetId="5">#REF!</definedName>
    <definedName name="Interest_exp_inc_fore">#REF!</definedName>
    <definedName name="Interest_expense">[16]Database!$A$27:$IV$27</definedName>
    <definedName name="Interest_expense_income" localSheetId="5">#REF!</definedName>
    <definedName name="Interest_expense_income">#REF!</definedName>
    <definedName name="Interest_income">[16]Database!$A$26:$IV$26</definedName>
    <definedName name="Interest_Income__Expense" localSheetId="5">[23]Model!#REF!</definedName>
    <definedName name="Interest_Income__Expense">[23]Model!#REF!</definedName>
    <definedName name="Interest_on_convertibles___options" localSheetId="5">#REF!</definedName>
    <definedName name="Interest_on_convertibles___options">#REF!</definedName>
    <definedName name="Interest_savings_on_dilution">[16]Database!$A$97:$IV$97</definedName>
    <definedName name="INTEREST00">'[10]OLD(asof2-24-99) A-CBE'!$L$18</definedName>
    <definedName name="INTEREST01">'[10]OLD(asof2-24-99) A-CBE'!$M$18</definedName>
    <definedName name="INTEREST02">'[10]OLD(asof2-24-99) A-CBE'!$N$18</definedName>
    <definedName name="INTEREST03">'[10]OLD(asof2-24-99) A-CBE'!$O$18</definedName>
    <definedName name="INTEREST04">'[10]OLD(asof2-24-99) A-CBE'!$P$18</definedName>
    <definedName name="INTEREST97">'[10]OLD(asof2-24-99) A-CBE'!$I$18</definedName>
    <definedName name="INTEREST98">'[10]OLD(asof2-24-99) A-CBE'!$J$18</definedName>
    <definedName name="INTEREST99">'[10]OLD(asof2-24-99) A-CBE'!$K$18</definedName>
    <definedName name="InterestInc" localSheetId="5">#REF!</definedName>
    <definedName name="InterestInc">#REF!</definedName>
    <definedName name="Interexhange_Carriers" localSheetId="5">[28]US!#REF!</definedName>
    <definedName name="Interexhange_Carriers">[28]US!#REF!</definedName>
    <definedName name="interim" localSheetId="5">#REF!</definedName>
    <definedName name="interim">#REF!</definedName>
    <definedName name="interim_data" localSheetId="5">#REF!</definedName>
    <definedName name="interim_data">#REF!</definedName>
    <definedName name="interimlabel" localSheetId="5">#REF!</definedName>
    <definedName name="interimlabel">#REF!</definedName>
    <definedName name="Interims" localSheetId="5">#REF!</definedName>
    <definedName name="Interims">#REF!</definedName>
    <definedName name="interl" localSheetId="5">#REF!</definedName>
    <definedName name="interl">#REF!</definedName>
    <definedName name="internl" localSheetId="5">#REF!</definedName>
    <definedName name="internl">#REF!</definedName>
    <definedName name="intexp" localSheetId="5">#REF!</definedName>
    <definedName name="intexp">#REF!</definedName>
    <definedName name="INV" localSheetId="5">#REF!</definedName>
    <definedName name="INV">#REF!</definedName>
    <definedName name="INV.COGS00" localSheetId="5">#REF!</definedName>
    <definedName name="INV.COGS00">#REF!</definedName>
    <definedName name="INV.COGS01">'[14]A-DHR'!$O$239</definedName>
    <definedName name="INV.COGS02">'[14]A-DHR'!$P$239</definedName>
    <definedName name="INV.COGS03">'[14]A-DHR'!$Q$239</definedName>
    <definedName name="INV.COGS04">'[10]OLD(asof2-24-99) A-CBE'!$P$401</definedName>
    <definedName name="INV.COGS97" localSheetId="5">#REF!</definedName>
    <definedName name="INV.COGS97">#REF!</definedName>
    <definedName name="INV.COGS98" localSheetId="5">#REF!</definedName>
    <definedName name="INV.COGS98">#REF!</definedName>
    <definedName name="INV.COGS99" localSheetId="5">#REF!</definedName>
    <definedName name="INV.COGS99">#REF!</definedName>
    <definedName name="inv_00" localSheetId="5">#REF!</definedName>
    <definedName name="inv_00">#REF!</definedName>
    <definedName name="inv_01" localSheetId="5">#REF!</definedName>
    <definedName name="inv_01">#REF!</definedName>
    <definedName name="inv_02" localSheetId="5">#REF!</definedName>
    <definedName name="inv_02">#REF!</definedName>
    <definedName name="inv_99" localSheetId="5">#REF!</definedName>
    <definedName name="inv_99">#REF!</definedName>
    <definedName name="inv_s00" localSheetId="5">#REF!</definedName>
    <definedName name="inv_s00">#REF!</definedName>
    <definedName name="inv_s01" localSheetId="5">#REF!</definedName>
    <definedName name="inv_s01">#REF!</definedName>
    <definedName name="inv_s02" localSheetId="5">#REF!</definedName>
    <definedName name="inv_s02">#REF!</definedName>
    <definedName name="inv_s99" localSheetId="5">#REF!</definedName>
    <definedName name="inv_s99">#REF!</definedName>
    <definedName name="INV00">'[10]OLD(asof2-24-99) A-CBE'!$L$368</definedName>
    <definedName name="Invensys" localSheetId="5">[66]Graph!#REF!</definedName>
    <definedName name="Invensys">[66]Graph!#REF!</definedName>
    <definedName name="Inventories" localSheetId="5">[23]Model!#REF!</definedName>
    <definedName name="Inventories">[23]Model!#REF!</definedName>
    <definedName name="inventory">'[18]Bal. Sheet'!$A$12</definedName>
    <definedName name="InvestDepr" localSheetId="5">#REF!</definedName>
    <definedName name="InvestDepr">#REF!</definedName>
    <definedName name="Invested_capital" localSheetId="5">#REF!</definedName>
    <definedName name="Invested_capital">#REF!</definedName>
    <definedName name="Invested_capital_DCF" localSheetId="5">#REF!</definedName>
    <definedName name="Invested_capital_DCF">#REF!</definedName>
    <definedName name="Invested_capital_turns" localSheetId="5">#REF!</definedName>
    <definedName name="Invested_capital_turns">#REF!</definedName>
    <definedName name="Invested_capital_turns_DCF" localSheetId="5">#REF!</definedName>
    <definedName name="Invested_capital_turns_DCF">#REF!</definedName>
    <definedName name="Investment_in_fixed_assets" localSheetId="5">#REF!</definedName>
    <definedName name="Investment_in_fixed_assets">#REF!</definedName>
    <definedName name="Investment_tax_credits" localSheetId="5">[23]Model!#REF!</definedName>
    <definedName name="Investment_tax_credits">[23]Model!#REF!</definedName>
    <definedName name="Investments_Other_Assets">[21]CUS!$B$57:$W$57</definedName>
    <definedName name="INVTURN00" localSheetId="5">#REF!</definedName>
    <definedName name="INVTURN00">#REF!</definedName>
    <definedName name="INVTURN01">'[14]A-DHR'!$O$243</definedName>
    <definedName name="INVTURN02">'[14]A-DHR'!$P$243</definedName>
    <definedName name="INVTURN03">'[14]A-DHR'!$Q$243</definedName>
    <definedName name="INVTURN04">'[10]OLD(asof2-24-99) A-CBE'!$P$403</definedName>
    <definedName name="INVTURN97" localSheetId="5">#REF!</definedName>
    <definedName name="INVTURN97">#REF!</definedName>
    <definedName name="INVTURN98" localSheetId="5">#REF!</definedName>
    <definedName name="INVTURN98">#REF!</definedName>
    <definedName name="INVTURN99" localSheetId="5">#REF!</definedName>
    <definedName name="INVTURN99">#REF!</definedName>
    <definedName name="IP" localSheetId="5">#REF!</definedName>
    <definedName name="IP">#REF!</definedName>
    <definedName name="IQ_ACCOUNT_CHANGE" hidden="1">"c36"</definedName>
    <definedName name="IQ_ACCOUNTS_PAY" hidden="1">"c91"</definedName>
    <definedName name="IQ_ACCR_INT_PAY" hidden="1">"c1"</definedName>
    <definedName name="IQ_ACCR_INT_PAY_CF" hidden="1">"c2"</definedName>
    <definedName name="IQ_ACCR_INT_RECEIV" hidden="1">"c3"</definedName>
    <definedName name="IQ_ACCR_INT_RECEIV_CF" hidden="1">"c4"</definedName>
    <definedName name="IQ_ACCRUED_EXP" hidden="1">"c93"</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"c282"</definedName>
    <definedName name="IQ_ACCUMULATED_PENSION_OBLIGATION" hidden="1">"c2244"</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"c109"</definedName>
    <definedName name="IQ_ADDIN" hidden="1">"AUTO"</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LLOW_BORROW_CONST" hidden="1">"c15"</definedName>
    <definedName name="IQ_ALLOW_CONST" hidden="1">"c292"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"c121"</definedName>
    <definedName name="IQ_AMT_OUT" hidden="1">"c2145"</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"c148"</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"c278"</definedName>
    <definedName name="IQ_AVG_BROKER_REC_NO" hidden="1">"c279"</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"c253"</definedName>
    <definedName name="IQ_AVG_PRICE_TARGET" hidden="1">"c280"</definedName>
    <definedName name="IQ_AVG_SHAREOUTSTANDING" hidden="1">"c83"</definedName>
    <definedName name="IQ_AVG_TEV" hidden="1">"c84"</definedName>
    <definedName name="IQ_AVG_VOLUME" hidden="1">"c254"</definedName>
    <definedName name="IQ_BALANCE_GOODS_APR_FC_UNUSED_UNUSED_UNUSED" hidden="1">"c8353"</definedName>
    <definedName name="IQ_BALANCE_GOODS_APR_UNUSED_UNUSED_UNUSED" hidden="1">"c7473"</definedName>
    <definedName name="IQ_BALANCE_GOODS_FC_UNUSED_UNUSED_UNUSED" hidden="1">"c7693"</definedName>
    <definedName name="IQ_BALANCE_GOODS_POP_FC_UNUSED_UNUSED_UNUSED" hidden="1">"c7913"</definedName>
    <definedName name="IQ_BALANCE_GOODS_POP_UNUSED_UNUSED_UNUSED" hidden="1">"c7033"</definedName>
    <definedName name="IQ_BALANCE_GOODS_UNUSED_UNUSED_UNUSED" hidden="1">"c6813"</definedName>
    <definedName name="IQ_BALANCE_GOODS_YOY_FC_UNUSED_UNUSED_UNUSED" hidden="1">"c8133"</definedName>
    <definedName name="IQ_BALANCE_GOODS_YOY_UNUSED_UNUSED_UNUSED" hidden="1">"c7253"</definedName>
    <definedName name="IQ_BALANCE_SERV_APR_FC_UNUSED_UNUSED_UNUSED" hidden="1">"c8355"</definedName>
    <definedName name="IQ_BALANCE_SERV_APR_UNUSED_UNUSED_UNUSED" hidden="1">"c7475"</definedName>
    <definedName name="IQ_BALANCE_SERV_FC_UNUSED_UNUSED_UNUSED" hidden="1">"c7695"</definedName>
    <definedName name="IQ_BALANCE_SERV_POP_FC_UNUSED_UNUSED_UNUSED" hidden="1">"c7915"</definedName>
    <definedName name="IQ_BALANCE_SERV_POP_UNUSED_UNUSED_UNUSED" hidden="1">"c7035"</definedName>
    <definedName name="IQ_BALANCE_SERV_UNUSED_UNUSED_UNUSED" hidden="1">"c6815"</definedName>
    <definedName name="IQ_BALANCE_SERV_YOY_FC_UNUSED_UNUSED_UNUSED" hidden="1">"c8135"</definedName>
    <definedName name="IQ_BALANCE_SERV_YOY_UNUSED_UNUSED_UNUSED" hidden="1">"c7255"</definedName>
    <definedName name="IQ_BALANCE_TRADE_APR_FC_UNUSED_UNUSED_UNUSED" hidden="1">"c8357"</definedName>
    <definedName name="IQ_BALANCE_TRADE_APR_UNUSED_UNUSED_UNUSED" hidden="1">"c7477"</definedName>
    <definedName name="IQ_BALANCE_TRADE_FC_UNUSED_UNUSED_UNUSED" hidden="1">"c7697"</definedName>
    <definedName name="IQ_BALANCE_TRADE_POP_FC_UNUSED_UNUSED_UNUSED" hidden="1">"c7917"</definedName>
    <definedName name="IQ_BALANCE_TRADE_POP_UNUSED_UNUSED_UNUSED" hidden="1">"c7037"</definedName>
    <definedName name="IQ_BALANCE_TRADE_UNUSED_UNUSED_UNUSED" hidden="1">"c6817"</definedName>
    <definedName name="IQ_BALANCE_TRADE_YOY_FC_UNUSED_UNUSED_UNUSED" hidden="1">"c8137"</definedName>
    <definedName name="IQ_BALANCE_TRADE_YOY_UNUSED_UNUSED_UNUSED" hidden="1">"c7257"</definedName>
    <definedName name="IQ_BASIC_EPS_EXCL" hidden="1">"c45"</definedName>
    <definedName name="IQ_BASIC_EPS_INCL" hidden="1">"c46"</definedName>
    <definedName name="IQ_BASIC_NORMAL_EPS" hidden="1">"c65"</definedName>
    <definedName name="IQ_BASIC_WEIGHT" hidden="1">"c44"</definedName>
    <definedName name="IQ_BENCHMARK_SECURITY" hidden="1">"c2154"</definedName>
    <definedName name="IQ_BENCHMARK_SPRD" hidden="1">"c2153"</definedName>
    <definedName name="IQ_BETA" hidden="1">"c226"</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"c233"</definedName>
    <definedName name="IQ_BOARD_MEMBER_BACKGROUND" hidden="1">"c2101"</definedName>
    <definedName name="IQ_BOARD_MEMBER_TITLE" hidden="1">"c234"</definedName>
    <definedName name="IQ_BOND_COUPON" hidden="1">"c2183"</definedName>
    <definedName name="IQ_BOND_COUPON_TYPE" hidden="1">"c2184"</definedName>
    <definedName name="IQ_BOND_PRICE" hidden="1">"c2162"</definedName>
    <definedName name="IQ_BROK_COMISSION" hidden="1">"c98"</definedName>
    <definedName name="IQ_BUDGET_BALANCE_APR_FC_UNUSED_UNUSED_UNUSED" hidden="1">"c8359"</definedName>
    <definedName name="IQ_BUDGET_BALANCE_APR_UNUSED_UNUSED_UNUSED" hidden="1">"c7479"</definedName>
    <definedName name="IQ_BUDGET_BALANCE_FC_UNUSED_UNUSED_UNUSED" hidden="1">"c7699"</definedName>
    <definedName name="IQ_BUDGET_BALANCE_POP_FC_UNUSED_UNUSED_UNUSED" hidden="1">"c7919"</definedName>
    <definedName name="IQ_BUDGET_BALANCE_POP_UNUSED_UNUSED_UNUSED" hidden="1">"c7039"</definedName>
    <definedName name="IQ_BUDGET_BALANCE_UNUSED_UNUSED_UNUSED" hidden="1">"c6819"</definedName>
    <definedName name="IQ_BUDGET_BALANCE_YOY_FC_UNUSED_UNUSED_UNUSED" hidden="1">"c8139"</definedName>
    <definedName name="IQ_BUDGET_BALANCE_YOY_UNUSED_UNUSED_UNUSED" hidden="1">"c7259"</definedName>
    <definedName name="IQ_BUDGET_RECEIPTS_APR_FC_UNUSED_UNUSED_UNUSED" hidden="1">"c8361"</definedName>
    <definedName name="IQ_BUDGET_RECEIPTS_APR_UNUSED_UNUSED_UNUSED" hidden="1">"c7481"</definedName>
    <definedName name="IQ_BUDGET_RECEIPTS_FC_UNUSED_UNUSED_UNUSED" hidden="1">"c7701"</definedName>
    <definedName name="IQ_BUDGET_RECEIPTS_POP_FC_UNUSED_UNUSED_UNUSED" hidden="1">"c7921"</definedName>
    <definedName name="IQ_BUDGET_RECEIPTS_POP_UNUSED_UNUSED_UNUSED" hidden="1">"c7041"</definedName>
    <definedName name="IQ_BUDGET_RECEIPTS_UNUSED_UNUSED_UNUSED" hidden="1">"c6821"</definedName>
    <definedName name="IQ_BUDGET_RECEIPTS_YOY_FC_UNUSED_UNUSED_UNUSED" hidden="1">"c8141"</definedName>
    <definedName name="IQ_BUDGET_RECEIPTS_YOY_UNUSED_UNUSED_UNUSED" hidden="1">"c7261"</definedName>
    <definedName name="IQ_BUILDINGS" hidden="1">"c99"</definedName>
    <definedName name="IQ_BUSINESS_DESCRIPTION" hidden="1">"c322"</definedName>
    <definedName name="IQ_BV_OVER_SHARES" hidden="1">"c177"</definedName>
    <definedName name="IQ_BV_SHARE" hidden="1">"c100"</definedName>
    <definedName name="IQ_CAL_Q" hidden="1">"c246"</definedName>
    <definedName name="IQ_CAL_Y" hidden="1">"c248"</definedName>
    <definedName name="IQ_CALL_FEATURE" hidden="1">"c2197"</definedName>
    <definedName name="IQ_CALLABLE" hidden="1">"c2196"</definedName>
    <definedName name="IQ_CAPEX" hidden="1">"c126"</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"c99"</definedName>
    <definedName name="IQ_CAPITAL_LEASES" hidden="1">"c115"</definedName>
    <definedName name="IQ_CAPITALIZED_INTEREST" hidden="1">"c2076"</definedName>
    <definedName name="IQ_CASH" hidden="1">"c69"</definedName>
    <definedName name="IQ_CASH_ACQUIRE_CF" hidden="1">"c1630"</definedName>
    <definedName name="IQ_CASH_CONVERSION" hidden="1">"c117"</definedName>
    <definedName name="IQ_CASH_DUE_BANKS" hidden="1">"c71"</definedName>
    <definedName name="IQ_CASH_EQUIV" hidden="1">"c70"</definedName>
    <definedName name="IQ_CASH_FINAN" hidden="1">"c119"</definedName>
    <definedName name="IQ_CASH_INTEREST" hidden="1">"c137"</definedName>
    <definedName name="IQ_CASH_INVEST" hidden="1">"c121"</definedName>
    <definedName name="IQ_CASH_OPER" hidden="1">"c122"</definedName>
    <definedName name="IQ_CASH_SEGREG" hidden="1">"c123"</definedName>
    <definedName name="IQ_CASH_SHARE" hidden="1">"c1911"</definedName>
    <definedName name="IQ_CASH_ST" hidden="1">"c73"</definedName>
    <definedName name="IQ_CASH_ST_INVEST" hidden="1">"c124"</definedName>
    <definedName name="IQ_CASH_TAXES" hidden="1">"c138"</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FPS_EST" hidden="1">"c1667"</definedName>
    <definedName name="IQ_CFPS_HIGH_EST" hidden="1">"c1669"</definedName>
    <definedName name="IQ_CFPS_LOW_EST" hidden="1">"c1670"</definedName>
    <definedName name="IQ_CFPS_MEDIAN_EST" hidden="1">"c1668"</definedName>
    <definedName name="IQ_CFPS_NUM_EST" hidden="1">"c1671"</definedName>
    <definedName name="IQ_CFPS_STDDEV_EST" hidden="1">"c1672"</definedName>
    <definedName name="IQ_CH" hidden="1">110000</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_REAL_APR_FC_UNUSED_UNUSED_UNUSED" hidden="1">"c8500"</definedName>
    <definedName name="IQ_CHANGE_INVENT_REAL_APR_UNUSED_UNUSED_UNUSED" hidden="1">"c7620"</definedName>
    <definedName name="IQ_CHANGE_INVENT_REAL_FC_UNUSED_UNUSED_UNUSED" hidden="1">"c7840"</definedName>
    <definedName name="IQ_CHANGE_INVENT_REAL_POP_FC_UNUSED_UNUSED_UNUSED" hidden="1">"c8060"</definedName>
    <definedName name="IQ_CHANGE_INVENT_REAL_POP_UNUSED_UNUSED_UNUSED" hidden="1">"c7180"</definedName>
    <definedName name="IQ_CHANGE_INVENT_REAL_UNUSED_UNUSED_UNUSED" hidden="1">"c6960"</definedName>
    <definedName name="IQ_CHANGE_INVENT_REAL_YOY_FC_UNUSED_UNUSED_UNUSED" hidden="1">"c8280"</definedName>
    <definedName name="IQ_CHANGE_INVENT_REAL_YOY_UNUSED_UNUSED_UNUSED" hidden="1">"c7400"</definedName>
    <definedName name="IQ_CHANGE_INVENTORY" hidden="1">"c151"</definedName>
    <definedName name="IQ_CHANGE_NET_WORKING_CAPITAL" hidden="1">"c1909"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"c124"</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"c216"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UTSTANDING_BS_DATE" hidden="1">"c1971"</definedName>
    <definedName name="IQ_CLASSA_OUTSTANDING_FILING_DATE" hidden="1">"c1973"</definedName>
    <definedName name="IQ_CLOSEPRICE" hidden="1">"c206"</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"c108"</definedName>
    <definedName name="IQ_COMP_BENEFITS" hidden="1">"c213"</definedName>
    <definedName name="IQ_COMPANY_ADDRESS" hidden="1">"c213"</definedName>
    <definedName name="IQ_COMPANY_NAME" hidden="1">"c208"</definedName>
    <definedName name="IQ_COMPANY_NAME_LONG" hidden="1">"c1585"</definedName>
    <definedName name="IQ_COMPANY_PHONE" hidden="1">"c219"</definedName>
    <definedName name="IQ_COMPANY_STATUS" hidden="1">"c2097"</definedName>
    <definedName name="IQ_COMPANY_STREET1" hidden="1">"c214"</definedName>
    <definedName name="IQ_COMPANY_STREET2" hidden="1">"c215"</definedName>
    <definedName name="IQ_COMPANY_TICKER" hidden="1">"c209"</definedName>
    <definedName name="IQ_COMPANY_TYPE" hidden="1">"c2096"</definedName>
    <definedName name="IQ_COMPANY_WEBSITE" hidden="1">"c212"</definedName>
    <definedName name="IQ_COMPANY_ZIP" hidden="1">"c218"</definedName>
    <definedName name="IQ_CONSTRUCTION_LOANS" hidden="1">"c222"</definedName>
    <definedName name="IQ_CONSUMER_LOANS" hidden="1">"c223"</definedName>
    <definedName name="IQ_CONTRACTS_OTHER_COMMODITIES_EQUITIES._FDIC" hidden="1">"c6522"</definedName>
    <definedName name="IQ_CONV_DATE" hidden="1">"c2191"</definedName>
    <definedName name="IQ_CONV_PREMIUM" hidden="1">"c2195"</definedName>
    <definedName name="IQ_CONV_PRICE" hidden="1">"c2193"</definedName>
    <definedName name="IQ_CONV_RATE" hidden="1">"c2192"</definedName>
    <definedName name="IQ_CONV_SECURITY" hidden="1">"c2189"</definedName>
    <definedName name="IQ_CONV_SECURITY_ISSUER" hidden="1">"c2190"</definedName>
    <definedName name="IQ_CONV_SECURITY_PRICE" hidden="1">"c2194"</definedName>
    <definedName name="IQ_CONVEXITY" hidden="1">"c2182"</definedName>
    <definedName name="IQ_CORP_GOODS_PRICE_INDEX_APR_FC_UNUSED_UNUSED_UNUSED" hidden="1">"c8381"</definedName>
    <definedName name="IQ_CORP_GOODS_PRICE_INDEX_APR_UNUSED_UNUSED_UNUSED" hidden="1">"c7501"</definedName>
    <definedName name="IQ_CORP_GOODS_PRICE_INDEX_FC_UNUSED_UNUSED_UNUSED" hidden="1">"c7721"</definedName>
    <definedName name="IQ_CORP_GOODS_PRICE_INDEX_POP_FC_UNUSED_UNUSED_UNUSED" hidden="1">"c7941"</definedName>
    <definedName name="IQ_CORP_GOODS_PRICE_INDEX_POP_UNUSED_UNUSED_UNUSED" hidden="1">"c7061"</definedName>
    <definedName name="IQ_CORP_GOODS_PRICE_INDEX_UNUSED_UNUSED_UNUSED" hidden="1">"c6841"</definedName>
    <definedName name="IQ_CORP_GOODS_PRICE_INDEX_YOY_FC_UNUSED_UNUSED_UNUSED" hidden="1">"c8161"</definedName>
    <definedName name="IQ_CORP_GOODS_PRICE_INDEX_YOY_UNUSED_UNUSED_UNUSED" hidden="1">"c7281"</definedName>
    <definedName name="IQ_COST_BORROWINGS" hidden="1">"c225"</definedName>
    <definedName name="IQ_COST_REV" hidden="1">"c226"</definedName>
    <definedName name="IQ_COST_REVENUE" hidden="1">"c6"</definedName>
    <definedName name="IQ_COST_SAVINGS" hidden="1">"c227"</definedName>
    <definedName name="IQ_COST_SERVICE" hidden="1">"c228"</definedName>
    <definedName name="IQ_COST_TOTAL_BORROWINGS" hidden="1">"c229"</definedName>
    <definedName name="IQ_COUNTRY_NAME" hidden="1">"c220"</definedName>
    <definedName name="IQ_COVERED_POPS" hidden="1">"c2124"</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ACCT_BALANCE_APR_FC_UNUSED_UNUSED_UNUSED" hidden="1">"c8387"</definedName>
    <definedName name="IQ_CURR_ACCT_BALANCE_APR_UNUSED_UNUSED_UNUSED" hidden="1">"c7507"</definedName>
    <definedName name="IQ_CURR_ACCT_BALANCE_FC_UNUSED_UNUSED_UNUSED" hidden="1">"c7727"</definedName>
    <definedName name="IQ_CURR_ACCT_BALANCE_POP_FC_UNUSED_UNUSED_UNUSED" hidden="1">"c7947"</definedName>
    <definedName name="IQ_CURR_ACCT_BALANCE_POP_UNUSED_UNUSED_UNUSED" hidden="1">"c7067"</definedName>
    <definedName name="IQ_CURR_ACCT_BALANCE_UNUSED_UNUSED_UNUSED" hidden="1">"c6847"</definedName>
    <definedName name="IQ_CURR_ACCT_BALANCE_YOY_FC_UNUSED_UNUSED_UNUSED" hidden="1">"c8167"</definedName>
    <definedName name="IQ_CURR_ACCT_BALANCE_YOY_UNUSED_UNUSED_UNUSED" hidden="1">"c7287"</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"c95"</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RATIO" hidden="1">"c164"</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ILY" hidden="1">500000</definedName>
    <definedName name="IQ_DATED_DATE" hidden="1">"c2185"</definedName>
    <definedName name="IQ_DAY_COUNT" hidden="1">"c2161"</definedName>
    <definedName name="IQ_DAYS_COVER_SHORT" hidden="1">"c1578"</definedName>
    <definedName name="IQ_DAYS_INVENTORY_OUT" hidden="1">"c273"</definedName>
    <definedName name="IQ_DAYS_PAY_OUTST" hidden="1">"c154"</definedName>
    <definedName name="IQ_DAYS_PAYABLE_OUT" hidden="1">"c274"</definedName>
    <definedName name="IQ_DAYS_SALES_OUT" hidden="1">"c275"</definedName>
    <definedName name="IQ_DAYS_SALES_OUTST" hidden="1">"c153"</definedName>
    <definedName name="IQ_DEF_ACQ_CST" hidden="1">"c290"</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OTHER_COST" hidden="1">"c284"</definedName>
    <definedName name="IQ_DEF_BENEFIT_ROA" hidden="1">"c285"</definedName>
    <definedName name="IQ_DEF_BENEFIT_SERVICE_COST" hidden="1">"c286"</definedName>
    <definedName name="IQ_DEF_BENEFIT_TOTAL_COST" hidden="1">"c287"</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"c102"</definedName>
    <definedName name="IQ_DEFERRED_TAXES" hidden="1">"c122"</definedName>
    <definedName name="IQ_DEMAND_DEP" hidden="1">"c320"</definedName>
    <definedName name="IQ_DEPOSITS_FIN" hidden="1">"c321"</definedName>
    <definedName name="IQ_DEPRE_AMORT" hidden="1">"c10"</definedName>
    <definedName name="IQ_DEPRE_AMORT_SUPPL" hidden="1">"c54"</definedName>
    <definedName name="IQ_DEPRE_DEPLE" hidden="1">"c120"</definedName>
    <definedName name="IQ_DEPRE_SUPP" hidden="1">"c136"</definedName>
    <definedName name="IQ_DESCRIPTION_LONG" hidden="1">"c211"</definedName>
    <definedName name="IQ_DEVELOP_LAND" hidden="1">"c323"</definedName>
    <definedName name="IQ_DIFF_LASTCLOSE_TARGET_PRICE" hidden="1">"c1854"</definedName>
    <definedName name="IQ_DILUT_ADJUST" hidden="1">"c47"</definedName>
    <definedName name="IQ_DILUT_EPS_EXCL" hidden="1">"c49"</definedName>
    <definedName name="IQ_DILUT_EPS_INCL" hidden="1">"c50"</definedName>
    <definedName name="IQ_DILUT_EPS_NORM" hidden="1">"c1903"</definedName>
    <definedName name="IQ_DILUT_NI" hidden="1">"c2079"</definedName>
    <definedName name="IQ_DILUT_NORMAL_EPS" hidden="1">"c66"</definedName>
    <definedName name="IQ_DILUT_WEIGHT" hidden="1">"c48"</definedName>
    <definedName name="IQ_DISCONT_OPER" hidden="1">"c37"</definedName>
    <definedName name="IQ_DISCOUNT_RATE_PENSION_DOMESTIC" hidden="1">"c327"</definedName>
    <definedName name="IQ_DISCOUNT_RATE_PENSION_FOREIGN" hidden="1">"c328"</definedName>
    <definedName name="IQ_DISTR_EXCESS_EARN" hidden="1">"c329"</definedName>
    <definedName name="IQ_DIV_PAYMENT_DATE" hidden="1">"c2106"</definedName>
    <definedName name="IQ_DIV_RECORD_DATE" hidden="1">"c2105"</definedName>
    <definedName name="IQ_DIV_SHARE" hidden="1">"c330"</definedName>
    <definedName name="IQ_DIVEST_CF" hidden="1">"c331"</definedName>
    <definedName name="IQ_DIVID_SHARE" hidden="1">"c51"</definedName>
    <definedName name="IQ_DIVIDEND_YIELD" hidden="1">"c230"</definedName>
    <definedName name="IQ_DO" hidden="1">"c333"</definedName>
    <definedName name="IQ_DO_ASSETS_CURRENT" hidden="1">"c334"</definedName>
    <definedName name="IQ_DO_ASSETS_LT" hidden="1">"c335"</definedName>
    <definedName name="IQ_DO_CF" hidden="1">"c336"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DPS_EST" hidden="1">"c1674"</definedName>
    <definedName name="IQ_DPS_HIGH_EST" hidden="1">"c1676"</definedName>
    <definedName name="IQ_DPS_LOW_EST" hidden="1">"c1677"</definedName>
    <definedName name="IQ_DPS_MEDIAN_EST" hidden="1">"c1675"</definedName>
    <definedName name="IQ_DPS_NUM_EST" hidden="1">"c1678"</definedName>
    <definedName name="IQ_DPS_STDDEV_EST" hidden="1">"c1679"</definedName>
    <definedName name="IQ_DURATION" hidden="1">"c2181"</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BIT" hidden="1">"c22"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EST" hidden="1">"c1681"</definedName>
    <definedName name="IQ_EBIT_HIGH_EST" hidden="1">"c1683"</definedName>
    <definedName name="IQ_EBIT_INT" hidden="1">"c360"</definedName>
    <definedName name="IQ_EBIT_LOW_EST" hidden="1">"c1684"</definedName>
    <definedName name="IQ_EBIT_MARGIN" hidden="1">"c141"</definedName>
    <definedName name="IQ_EBIT_MEDIAN_EST" hidden="1">"c1682"</definedName>
    <definedName name="IQ_EBIT_NUM_EST" hidden="1">"c1685"</definedName>
    <definedName name="IQ_EBIT_OVER_IE" hidden="1">"c184"</definedName>
    <definedName name="IQ_EBIT_STDDEV_EST" hidden="1">"c1686"</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MARGIN" hidden="1">"c1963"</definedName>
    <definedName name="IQ_EBITDA" hidden="1">"c23"</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CAPEX_INT" hidden="1">"c368"</definedName>
    <definedName name="IQ_EBITDA_CAPEX_OVER_TOTAL_IE" hidden="1">"c186"</definedName>
    <definedName name="IQ_EBITDA_EST" hidden="1">"c252"</definedName>
    <definedName name="IQ_EBITDA_HIGH_EST" hidden="1">"c265"</definedName>
    <definedName name="IQ_EBITDA_INT" hidden="1">"c373"</definedName>
    <definedName name="IQ_EBITDA_LOW_EST" hidden="1">"c266"</definedName>
    <definedName name="IQ_EBITDA_MARGIN" hidden="1">"c140"</definedName>
    <definedName name="IQ_EBITDA_MEDIAN_EST" hidden="1">"c1663"</definedName>
    <definedName name="IQ_EBITDA_NUM_EST" hidden="1">"c267"</definedName>
    <definedName name="IQ_EBITDA_OVER_TOTAL_IE" hidden="1">"c185"</definedName>
    <definedName name="IQ_EBITDA_STDDEV_EST" hidden="1">"c268"</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CO_METRIC_6825_UNUSED_UNUSED_UNUSED" hidden="1">"c6825"</definedName>
    <definedName name="IQ_ECO_METRIC_6839_UNUSED_UNUSED_UNUSED" hidden="1">"c6839"</definedName>
    <definedName name="IQ_ECO_METRIC_6896_UNUSED_UNUSED_UNUSED" hidden="1">"c6896"</definedName>
    <definedName name="IQ_ECO_METRIC_6897_UNUSED_UNUSED_UNUSED" hidden="1">"c6897"</definedName>
    <definedName name="IQ_ECO_METRIC_6988_UNUSED_UNUSED_UNUSED" hidden="1">"c6988"</definedName>
    <definedName name="IQ_ECO_METRIC_7045_UNUSED_UNUSED_UNUSED" hidden="1">"c7045"</definedName>
    <definedName name="IQ_ECO_METRIC_7059_UNUSED_UNUSED_UNUSED" hidden="1">"c7059"</definedName>
    <definedName name="IQ_ECO_METRIC_7116_UNUSED_UNUSED_UNUSED" hidden="1">"c7116"</definedName>
    <definedName name="IQ_ECO_METRIC_7117_UNUSED_UNUSED_UNUSED" hidden="1">"c7117"</definedName>
    <definedName name="IQ_ECO_METRIC_7208_UNUSED_UNUSED_UNUSED" hidden="1">"c7208"</definedName>
    <definedName name="IQ_ECO_METRIC_7265_UNUSED_UNUSED_UNUSED" hidden="1">"c7265"</definedName>
    <definedName name="IQ_ECO_METRIC_7279_UNUSED_UNUSED_UNUSED" hidden="1">"c7279"</definedName>
    <definedName name="IQ_ECO_METRIC_7336_UNUSED_UNUSED_UNUSED" hidden="1">"c7336"</definedName>
    <definedName name="IQ_ECO_METRIC_7337_UNUSED_UNUSED_UNUSED" hidden="1">"c7337"</definedName>
    <definedName name="IQ_ECO_METRIC_7428_UNUSED_UNUSED_UNUSED" hidden="1">"c7428"</definedName>
    <definedName name="IQ_ECO_METRIC_7556_UNUSED_UNUSED_UNUSED" hidden="1">"c7556"</definedName>
    <definedName name="IQ_ECO_METRIC_7557_UNUSED_UNUSED_UNUSED" hidden="1">"c7557"</definedName>
    <definedName name="IQ_ECO_METRIC_7648_UNUSED_UNUSED_UNUSED" hidden="1">"c7648"</definedName>
    <definedName name="IQ_ECO_METRIC_7705_UNUSED_UNUSED_UNUSED" hidden="1">"c7705"</definedName>
    <definedName name="IQ_ECO_METRIC_7719_UNUSED_UNUSED_UNUSED" hidden="1">"c7719"</definedName>
    <definedName name="IQ_ECO_METRIC_7776_UNUSED_UNUSED_UNUSED" hidden="1">"c7776"</definedName>
    <definedName name="IQ_ECO_METRIC_7777_UNUSED_UNUSED_UNUSED" hidden="1">"c7777"</definedName>
    <definedName name="IQ_ECO_METRIC_7868_UNUSED_UNUSED_UNUSED" hidden="1">"c7868"</definedName>
    <definedName name="IQ_ECO_METRIC_7925_UNUSED_UNUSED_UNUSED" hidden="1">"c7925"</definedName>
    <definedName name="IQ_ECO_METRIC_7939_UNUSED_UNUSED_UNUSED" hidden="1">"c7939"</definedName>
    <definedName name="IQ_ECO_METRIC_7996_UNUSED_UNUSED_UNUSED" hidden="1">"c7996"</definedName>
    <definedName name="IQ_ECO_METRIC_7997_UNUSED_UNUSED_UNUSED" hidden="1">"c7997"</definedName>
    <definedName name="IQ_ECO_METRIC_8088_UNUSED_UNUSED_UNUSED" hidden="1">"c8088"</definedName>
    <definedName name="IQ_ECO_METRIC_8145_UNUSED_UNUSED_UNUSED" hidden="1">"c8145"</definedName>
    <definedName name="IQ_ECO_METRIC_8159_UNUSED_UNUSED_UNUSED" hidden="1">"c8159"</definedName>
    <definedName name="IQ_ECO_METRIC_8216_UNUSED_UNUSED_UNUSED" hidden="1">"c8216"</definedName>
    <definedName name="IQ_ECO_METRIC_8217_UNUSED_UNUSED_UNUSED" hidden="1">"c8217"</definedName>
    <definedName name="IQ_ECO_METRIC_8308_UNUSED_UNUSED_UNUSED" hidden="1">"c8308"</definedName>
    <definedName name="IQ_ECO_METRIC_8436_UNUSED_UNUSED_UNUSED" hidden="1">"c8436"</definedName>
    <definedName name="IQ_ECO_METRIC_8437_UNUSED_UNUSED_UNUSED" hidden="1">"c8437"</definedName>
    <definedName name="IQ_ECO_METRIC_8528_UNUSED_UNUSED_UNUSED" hidden="1">"c8528"</definedName>
    <definedName name="IQ_EFFECT_SPECIAL_CHARGE" hidden="1">"c61"</definedName>
    <definedName name="IQ_EFFECT_TAX_RATE" hidden="1">"c1899"</definedName>
    <definedName name="IQ_EFFICIENCY_RATIO" hidden="1">"c391"</definedName>
    <definedName name="IQ_EMPLOYEES" hidden="1">"c221"</definedName>
    <definedName name="IQ_ENTERPRISE_VALUE" hidden="1">"c2"</definedName>
    <definedName name="IQ_EPS" hidden="1">"IQ_EPS"</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ACT_OR_EST" hidden="1">"c2213"</definedName>
    <definedName name="IQ_EPS_EST" hidden="1">"c187"</definedName>
    <definedName name="IQ_EPS_GW_EST" hidden="1">"c1737"</definedName>
    <definedName name="IQ_EPS_GW_HIGH_EST" hidden="1">"c1739"</definedName>
    <definedName name="IQ_EPS_GW_LOW_EST" hidden="1">"c1740"</definedName>
    <definedName name="IQ_EPS_GW_MEDIAN_EST" hidden="1">"c1738"</definedName>
    <definedName name="IQ_EPS_GW_NUM_EST" hidden="1">"c1741"</definedName>
    <definedName name="IQ_EPS_GW_STDDEV_EST" hidden="1">"c1742"</definedName>
    <definedName name="IQ_EPS_HIGH_EST" hidden="1">"c269"</definedName>
    <definedName name="IQ_EPS_LOW_EST" hidden="1">"c270"</definedName>
    <definedName name="IQ_EPS_MEDIAN_EST" hidden="1">"c1661"</definedName>
    <definedName name="IQ_EPS_NORM" hidden="1">"c1902"</definedName>
    <definedName name="IQ_EPS_NUM_EST" hidden="1">"c271"</definedName>
    <definedName name="IQ_EPS_REPORTED_EST" hidden="1">"c1744"</definedName>
    <definedName name="IQ_EPS_REPORTED_HIGH_EST" hidden="1">"c1746"</definedName>
    <definedName name="IQ_EPS_REPORTED_LOW_EST" hidden="1">"c1747"</definedName>
    <definedName name="IQ_EPS_REPORTED_MEDIAN_EST" hidden="1">"c1745"</definedName>
    <definedName name="IQ_EPS_REPORTED_NUM_EST" hidden="1">"c1748"</definedName>
    <definedName name="IQ_EPS_REPORTED_STDDEV_EST" hidden="1">"c1749"</definedName>
    <definedName name="IQ_EPS_STDDEV_EST" hidden="1">"c272"</definedName>
    <definedName name="IQ_EQUITY_AFFIL" hidden="1">"c33"</definedName>
    <definedName name="IQ_EQUITY_METHOD" hidden="1">"c404"</definedName>
    <definedName name="IQ_EQV_OVER_BV" hidden="1">"c173"</definedName>
    <definedName name="IQ_EQV_OVER_LTM_PRETAX_INC" hidden="1">"c178"</definedName>
    <definedName name="IQ_ESOP_DEBT" hidden="1">"c112"</definedName>
    <definedName name="IQ_EST_ACT_CFPS" hidden="1">"c1673"</definedName>
    <definedName name="IQ_EST_ACT_DPS" hidden="1">"c1680"</definedName>
    <definedName name="IQ_EST_ACT_EBIT" hidden="1">"c1687"</definedName>
    <definedName name="IQ_EST_ACT_EBITDA" hidden="1">"c1664"</definedName>
    <definedName name="IQ_EST_ACT_EPS" hidden="1">"c1648"</definedName>
    <definedName name="IQ_EST_ACT_EPS_GW" hidden="1">"c1743"</definedName>
    <definedName name="IQ_EST_ACT_EPS_REPORTED" hidden="1">"c1750"</definedName>
    <definedName name="IQ_EST_ACT_FFO" hidden="1">"c1666"</definedName>
    <definedName name="IQ_EST_ACT_NAV" hidden="1">"c1757"</definedName>
    <definedName name="IQ_EST_ACT_NI" hidden="1">"c1722"</definedName>
    <definedName name="IQ_EST_ACT_NI_GW" hidden="1">"c1729"</definedName>
    <definedName name="IQ_EST_ACT_NI_REPORTED" hidden="1">"c1736"</definedName>
    <definedName name="IQ_EST_ACT_OPER_INC" hidden="1">"c1694"</definedName>
    <definedName name="IQ_EST_ACT_PRETAX_GW_INC" hidden="1">"c1708"</definedName>
    <definedName name="IQ_EST_ACT_PRETAX_INC" hidden="1">"c1701"</definedName>
    <definedName name="IQ_EST_ACT_PRETAX_REPORT_INC" hidden="1">"c1715"</definedName>
    <definedName name="IQ_EST_ACT_REV" hidden="1">"c2113"</definedName>
    <definedName name="IQ_EST_CFPS_DIFF" hidden="1">"c1871"</definedName>
    <definedName name="IQ_EST_CFPS_GROWTH_1YR" hidden="1">"c1774"</definedName>
    <definedName name="IQ_EST_CFPS_GROWTH_2YR" hidden="1">"c1775"</definedName>
    <definedName name="IQ_EST_CFPS_GROWTH_Q_1YR" hidden="1">"c1776"</definedName>
    <definedName name="IQ_EST_CFPS_SEQ_GROWTH_Q" hidden="1">"c1777"</definedName>
    <definedName name="IQ_EST_CFPS_SURPRISE_PERCENT" hidden="1">"c1872"</definedName>
    <definedName name="IQ_EST_CURRENCY" hidden="1">"c2140"</definedName>
    <definedName name="IQ_EST_DATE" hidden="1">"c1634"</definedName>
    <definedName name="IQ_EST_DPS_DIFF" hidden="1">"c1873"</definedName>
    <definedName name="IQ_EST_DPS_GROWTH_1YR" hidden="1">"c1778"</definedName>
    <definedName name="IQ_EST_DPS_GROWTH_2YR" hidden="1">"c1779"</definedName>
    <definedName name="IQ_EST_DPS_GROWTH_Q_1YR" hidden="1">"c1780"</definedName>
    <definedName name="IQ_EST_DPS_SEQ_GROWTH_Q" hidden="1">"c1781"</definedName>
    <definedName name="IQ_EST_DPS_SURPRISE_PERCENT" hidden="1">"c1874"</definedName>
    <definedName name="IQ_EST_EBIT_DIFF" hidden="1">"c1875"</definedName>
    <definedName name="IQ_EST_EBIT_SURPRISE_PERCENT" hidden="1">"c1876"</definedName>
    <definedName name="IQ_EST_EBITDA_DIFF" hidden="1">"c1867"</definedName>
    <definedName name="IQ_EST_EBITDA_GROWTH_1YR" hidden="1">"c1766"</definedName>
    <definedName name="IQ_EST_EBITDA_GROWTH_2YR" hidden="1">"c1767"</definedName>
    <definedName name="IQ_EST_EBITDA_GROWTH_Q_1YR" hidden="1">"c1768"</definedName>
    <definedName name="IQ_EST_EBITDA_SEQ_GROWTH_Q" hidden="1">"c1769"</definedName>
    <definedName name="IQ_EST_EBITDA_SURPRISE_PERCENT" hidden="1">"c1868"</definedName>
    <definedName name="IQ_EST_EPS_DIFF" hidden="1">"c1864"</definedName>
    <definedName name="IQ_EST_EPS_GROWTH_1YR" hidden="1">"c1636"</definedName>
    <definedName name="IQ_EST_EPS_GROWTH_2YR" hidden="1">"c1637"</definedName>
    <definedName name="IQ_EST_EPS_GROWTH_5YR" hidden="1">"c1655"</definedName>
    <definedName name="IQ_EST_EPS_GROWTH_5YR_HIGH" hidden="1">"c1657"</definedName>
    <definedName name="IQ_EST_EPS_GROWTH_5YR_LOW" hidden="1">"c1658"</definedName>
    <definedName name="IQ_EST_EPS_GROWTH_5YR_MEDIAN" hidden="1">"c1656"</definedName>
    <definedName name="IQ_EST_EPS_GROWTH_5YR_NUM" hidden="1">"c1659"</definedName>
    <definedName name="IQ_EST_EPS_GROWTH_5YR_STDDEV" hidden="1">"c1660"</definedName>
    <definedName name="IQ_EST_EPS_GROWTH_Q_1YR" hidden="1">"c1641"</definedName>
    <definedName name="IQ_EST_EPS_GW_DIFF" hidden="1">"c1891"</definedName>
    <definedName name="IQ_EST_EPS_GW_SURPRISE_PERCENT" hidden="1">"c1892"</definedName>
    <definedName name="IQ_EST_EPS_REPORT_DIFF" hidden="1">"c1893"</definedName>
    <definedName name="IQ_EST_EPS_REPORT_SURPRISE_PERCENT" hidden="1">"c1894"</definedName>
    <definedName name="IQ_EST_EPS_SEQ_GROWTH_Q" hidden="1">"c1764"</definedName>
    <definedName name="IQ_EST_EPS_SURPRISE" hidden="1">"c1635"</definedName>
    <definedName name="IQ_EST_EPS_SURPRISE_PERCENT" hidden="1">"c1635"</definedName>
    <definedName name="IQ_EST_FFO_DIFF" hidden="1">"c1869"</definedName>
    <definedName name="IQ_EST_FFO_GROWTH_1YR" hidden="1">"c1770"</definedName>
    <definedName name="IQ_EST_FFO_GROWTH_2YR" hidden="1">"c1771"</definedName>
    <definedName name="IQ_EST_FFO_GROWTH_Q_1YR" hidden="1">"c1772"</definedName>
    <definedName name="IQ_EST_FFO_SEQ_GROWTH_Q" hidden="1">"c1773"</definedName>
    <definedName name="IQ_EST_FFO_SURPRISE_PERCENT" hidden="1">"c1870"</definedName>
    <definedName name="IQ_EST_NAV_DIFF" hidden="1">"c1895"</definedName>
    <definedName name="IQ_EST_NAV_SURPRISE_PERCENT" hidden="1">"c1896"</definedName>
    <definedName name="IQ_EST_NI_DIFF" hidden="1">"c1885"</definedName>
    <definedName name="IQ_EST_NI_GW_DIFF" hidden="1">"c1887"</definedName>
    <definedName name="IQ_EST_NI_GW_SURPRISE_PERCENT" hidden="1">"c1888"</definedName>
    <definedName name="IQ_EST_NI_REPORT_DIFF" hidden="1">"c1889"</definedName>
    <definedName name="IQ_EST_NI_REPORT_SURPRISE_PERCENT" hidden="1">"c1890"</definedName>
    <definedName name="IQ_EST_NI_SURPRISE_PERCENT" hidden="1">"c1886"</definedName>
    <definedName name="IQ_EST_NUM_BUY" hidden="1">"c1759"</definedName>
    <definedName name="IQ_EST_NUM_HOLD" hidden="1">"c1761"</definedName>
    <definedName name="IQ_EST_NUM_NO_OPINION" hidden="1">"c1758"</definedName>
    <definedName name="IQ_EST_NUM_OUTPERFORM" hidden="1">"c1760"</definedName>
    <definedName name="IQ_EST_NUM_SELL" hidden="1">"c1763"</definedName>
    <definedName name="IQ_EST_NUM_UNDERPERFORM" hidden="1">"c1762"</definedName>
    <definedName name="IQ_EST_OPER_INC_DIFF" hidden="1">"c1877"</definedName>
    <definedName name="IQ_EST_OPER_INC_SURPRISE_PERCENT" hidden="1">"c1878"</definedName>
    <definedName name="IQ_EST_PRE_TAX_DIFF" hidden="1">"c1879"</definedName>
    <definedName name="IQ_EST_PRE_TAX_GW_DIFF" hidden="1">"c1881"</definedName>
    <definedName name="IQ_EST_PRE_TAX_GW_SURPRISE_PERCENT" hidden="1">"c1882"</definedName>
    <definedName name="IQ_EST_PRE_TAX_REPORT_DIFF" hidden="1">"c1883"</definedName>
    <definedName name="IQ_EST_PRE_TAX_REPORT_SURPRISE_PERCENT" hidden="1">"c1884"</definedName>
    <definedName name="IQ_EST_PRE_TAX_SURPRISE_PERCENT" hidden="1">"c1880"</definedName>
    <definedName name="IQ_EST_REV_DIFF" hidden="1">"c1865"</definedName>
    <definedName name="IQ_EST_REV_GROWTH_1YR" hidden="1">"c1638"</definedName>
    <definedName name="IQ_EST_REV_GROWTH_2YR" hidden="1">"c1639"</definedName>
    <definedName name="IQ_EST_REV_GROWTH_Q_1YR" hidden="1">"c1640"</definedName>
    <definedName name="IQ_EST_REV_SEQ_GROWTH_Q" hidden="1">"c1765"</definedName>
    <definedName name="IQ_EST_REV_SURPRISE_PERCENT" hidden="1">"c1866"</definedName>
    <definedName name="IQ_EV_OVER_EMPLOYEE" hidden="1">"c172"</definedName>
    <definedName name="IQ_EV_OVER_LTM_EBIT" hidden="1">"c167"</definedName>
    <definedName name="IQ_EV_OVER_LTM_EBITDA" hidden="1">"c168"</definedName>
    <definedName name="IQ_EV_OVER_LTM_REVENUE" hidden="1">"c169"</definedName>
    <definedName name="IQ_EVAL_DATE" hidden="1">"c2180"</definedName>
    <definedName name="IQ_EXCHANGE" hidden="1">"c210"</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PORTS_APR_FC_UNUSED_UNUSED_UNUSED" hidden="1">"c8401"</definedName>
    <definedName name="IQ_EXPORTS_APR_UNUSED_UNUSED_UNUSED" hidden="1">"c7521"</definedName>
    <definedName name="IQ_EXPORTS_FC_UNUSED_UNUSED_UNUSED" hidden="1">"c7741"</definedName>
    <definedName name="IQ_EXPORTS_GOODS_REAL_SAAR_APR_FC_UNUSED_UNUSED_UNUSED" hidden="1">"c8512"</definedName>
    <definedName name="IQ_EXPORTS_GOODS_REAL_SAAR_APR_UNUSED_UNUSED_UNUSED" hidden="1">"c7632"</definedName>
    <definedName name="IQ_EXPORTS_GOODS_REAL_SAAR_FC_UNUSED_UNUSED_UNUSED" hidden="1">"c7852"</definedName>
    <definedName name="IQ_EXPORTS_GOODS_REAL_SAAR_POP_FC_UNUSED_UNUSED_UNUSED" hidden="1">"c8072"</definedName>
    <definedName name="IQ_EXPORTS_GOODS_REAL_SAAR_POP_UNUSED_UNUSED_UNUSED" hidden="1">"c7192"</definedName>
    <definedName name="IQ_EXPORTS_GOODS_REAL_SAAR_UNUSED_UNUSED_UNUSED" hidden="1">"c6972"</definedName>
    <definedName name="IQ_EXPORTS_GOODS_REAL_SAAR_YOY_FC_UNUSED_UNUSED_UNUSED" hidden="1">"c8292"</definedName>
    <definedName name="IQ_EXPORTS_GOODS_REAL_SAAR_YOY_UNUSED_UNUSED_UNUSED" hidden="1">"c7412"</definedName>
    <definedName name="IQ_EXPORTS_POP_FC_UNUSED_UNUSED_UNUSED" hidden="1">"c7961"</definedName>
    <definedName name="IQ_EXPORTS_POP_UNUSED_UNUSED_UNUSED" hidden="1">"c7081"</definedName>
    <definedName name="IQ_EXPORTS_SERVICES_REAL_SAAR_APR_FC_UNUSED_UNUSED_UNUSED" hidden="1">"c8516"</definedName>
    <definedName name="IQ_EXPORTS_SERVICES_REAL_SAAR_APR_UNUSED_UNUSED_UNUSED" hidden="1">"c7636"</definedName>
    <definedName name="IQ_EXPORTS_SERVICES_REAL_SAAR_FC_UNUSED_UNUSED_UNUSED" hidden="1">"c7856"</definedName>
    <definedName name="IQ_EXPORTS_SERVICES_REAL_SAAR_POP_FC_UNUSED_UNUSED_UNUSED" hidden="1">"c8076"</definedName>
    <definedName name="IQ_EXPORTS_SERVICES_REAL_SAAR_POP_UNUSED_UNUSED_UNUSED" hidden="1">"c7196"</definedName>
    <definedName name="IQ_EXPORTS_SERVICES_REAL_SAAR_UNUSED_UNUSED_UNUSED" hidden="1">"c6976"</definedName>
    <definedName name="IQ_EXPORTS_SERVICES_REAL_SAAR_YOY_FC_UNUSED_UNUSED_UNUSED" hidden="1">"c8296"</definedName>
    <definedName name="IQ_EXPORTS_SERVICES_REAL_SAAR_YOY_UNUSED_UNUSED_UNUSED" hidden="1">"c7416"</definedName>
    <definedName name="IQ_EXPORTS_UNUSED_UNUSED_UNUSED" hidden="1">"c6861"</definedName>
    <definedName name="IQ_EXPORTS_YOY_FC_UNUSED_UNUSED_UNUSED" hidden="1">"c8181"</definedName>
    <definedName name="IQ_EXPORTS_YOY_UNUSED_UNUSED_UNUSED" hidden="1">"c7301"</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"c38"</definedName>
    <definedName name="IQ_FDIC" hidden="1">"c417"</definedName>
    <definedName name="IQ_FEDFUNDS_SOLD" hidden="1">"c2256"</definedName>
    <definedName name="IQ_FFO" hidden="1">"c1574"</definedName>
    <definedName name="IQ_FFO_EST" hidden="1">"c273"</definedName>
    <definedName name="IQ_FFO_HIGH_EST" hidden="1">"c274"</definedName>
    <definedName name="IQ_FFO_LOW_EST" hidden="1">"c275"</definedName>
    <definedName name="IQ_FFO_MEDIAN_EST" hidden="1">"c1665"</definedName>
    <definedName name="IQ_FFO_NUM_EST" hidden="1">"c276"</definedName>
    <definedName name="IQ_FFO_STDDEV_EST" hidden="1">"c277"</definedName>
    <definedName name="IQ_FH" hidden="1">100000</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CURRENT_PORT_DEBT_TOTAL" hidden="1">"c5524"</definedName>
    <definedName name="IQ_FIN_DIV_CURRENT_PORT_LEASES_TOTAL" hidden="1">"c5523"</definedName>
    <definedName name="IQ_FIN_DIV_DEBT_CURRENT" hidden="1">"c429"</definedName>
    <definedName name="IQ_FIN_DIV_DEBT_LT" hidden="1">"c430"</definedName>
    <definedName name="IQ_FIN_DIV_DEBT_LT_TOTAL" hidden="1">"c5526"</definedName>
    <definedName name="IQ_FIN_DIV_EXP" hidden="1">"c431"</definedName>
    <definedName name="IQ_FIN_DIV_INT_EXP" hidden="1">"c432"</definedName>
    <definedName name="IQ_FIN_DIV_LEASES_LT_TOTAL" hidden="1">"c5525"</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NOTES_PAY_TOTAL" hidden="1">"c5522"</definedName>
    <definedName name="IQ_FIN_DIV_REV" hidden="1">"c437"</definedName>
    <definedName name="IQ_FINANCING_CASH" hidden="1">"c129"</definedName>
    <definedName name="IQ_FINANCING_CASH_SUPPL" hidden="1">"c1406"</definedName>
    <definedName name="IQ_FINISHED_INV" hidden="1">"c438"</definedName>
    <definedName name="IQ_FIRST_INT_DATE" hidden="1">"c2186"</definedName>
    <definedName name="IQ_FIRST_YEAR_LIFE" hidden="1">"c439"</definedName>
    <definedName name="IQ_FISCAL_Q" hidden="1">"c245"</definedName>
    <definedName name="IQ_FISCAL_Y" hidden="1">"c247"</definedName>
    <definedName name="IQ_FIVE_PERCENT_OWNER" hidden="1">"c239"</definedName>
    <definedName name="IQ_FIVEPERCENT_PERCENT" hidden="1">"c240"</definedName>
    <definedName name="IQ_FIVEPERCENT_SHARES" hidden="1">"c251"</definedName>
    <definedName name="IQ_FIXED_ASSET_TURNS" hidden="1">"c445"</definedName>
    <definedName name="IQ_FIXED_INVEST_APR_FC_UNUSED_UNUSED_UNUSED" hidden="1">"c8410"</definedName>
    <definedName name="IQ_FIXED_INVEST_APR_UNUSED_UNUSED_UNUSED" hidden="1">"c7530"</definedName>
    <definedName name="IQ_FIXED_INVEST_FC_UNUSED_UNUSED_UNUSED" hidden="1">"c7750"</definedName>
    <definedName name="IQ_FIXED_INVEST_POP_FC_UNUSED_UNUSED_UNUSED" hidden="1">"c7970"</definedName>
    <definedName name="IQ_FIXED_INVEST_POP_UNUSED_UNUSED_UNUSED" hidden="1">"c7090"</definedName>
    <definedName name="IQ_FIXED_INVEST_REAL_APR_FC_UNUSED_UNUSED_UNUSED" hidden="1">"c8518"</definedName>
    <definedName name="IQ_FIXED_INVEST_REAL_APR_UNUSED_UNUSED_UNUSED" hidden="1">"c7638"</definedName>
    <definedName name="IQ_FIXED_INVEST_REAL_FC_UNUSED_UNUSED_UNUSED" hidden="1">"c7858"</definedName>
    <definedName name="IQ_FIXED_INVEST_REAL_POP_FC_UNUSED_UNUSED_UNUSED" hidden="1">"c8078"</definedName>
    <definedName name="IQ_FIXED_INVEST_REAL_POP_UNUSED_UNUSED_UNUSED" hidden="1">"c7198"</definedName>
    <definedName name="IQ_FIXED_INVEST_REAL_UNUSED_UNUSED_UNUSED" hidden="1">"c6978"</definedName>
    <definedName name="IQ_FIXED_INVEST_REAL_YOY_FC_UNUSED_UNUSED_UNUSED" hidden="1">"c8298"</definedName>
    <definedName name="IQ_FIXED_INVEST_REAL_YOY_UNUSED_UNUSED_UNUSED" hidden="1">"c7418"</definedName>
    <definedName name="IQ_FIXED_INVEST_UNUSED_UNUSED_UNUSED" hidden="1">"c6870"</definedName>
    <definedName name="IQ_FIXED_INVEST_YOY_FC_UNUSED_UNUSED_UNUSED" hidden="1">"c8190"</definedName>
    <definedName name="IQ_FIXED_INVEST_YOY_UNUSED_UNUSED_UNUSED" hidden="1">"c7310"</definedName>
    <definedName name="IQ_FLOAT_PERCENT" hidden="1">"c1575"</definedName>
    <definedName name="IQ_FOREIGN_BRANCHES_U.S._BANKS_LOANS_FDIC" hidden="1">"c6438"</definedName>
    <definedName name="IQ_FOREIGN_DEP_IB" hidden="1">"c446"</definedName>
    <definedName name="IQ_FOREIGN_DEP_NON_IB" hidden="1">"c447"</definedName>
    <definedName name="IQ_FOREIGN_EXCHANGE" hidden="1">"c134"</definedName>
    <definedName name="IQ_FOREIGN_LOANS" hidden="1">"c448"</definedName>
    <definedName name="IQ_FQ" hidden="1">500</definedName>
    <definedName name="IQ_FUEL" hidden="1">"c449"</definedName>
    <definedName name="IQ_FULL_TIME" hidden="1">"c450"</definedName>
    <definedName name="IQ_FWD" hidden="1">"LTM"</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WD_Q3" hidden="1">"504"</definedName>
    <definedName name="IQ_FWD_Q4" hidden="1">"505"</definedName>
    <definedName name="IQ_FWD_Q5" hidden="1">"506"</definedName>
    <definedName name="IQ_FWD_Q6" hidden="1">"507"</definedName>
    <definedName name="IQ_FWD_Q7" hidden="1">"508"</definedName>
    <definedName name="IQ_FWD1" hidden="1">"LTM"</definedName>
    <definedName name="IQ_FX" hidden="1">"c451"</definedName>
    <definedName name="IQ_FY" hidden="1">1000</definedName>
    <definedName name="IQ_FY_DATE" hidden="1">"IQ_FY_DATE"</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"c27"</definedName>
    <definedName name="IQ_GOODWILL_NET" hidden="1">"c85"</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DIVID" hidden="1">"c52"</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"c139"</definedName>
    <definedName name="IQ_GROSS_PROFIT" hidden="1">"c7"</definedName>
    <definedName name="IQ_GROSS_SPRD" hidden="1">"c2155"</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_TARGET_PRICE" hidden="1">"c1651"</definedName>
    <definedName name="IQ_HIGHPRICE" hidden="1">"c193"</definedName>
    <definedName name="IQ_HOMEOWNERS_WRITTEN" hidden="1">"c546"</definedName>
    <definedName name="IQ_HOUSING_COMPLETIONS_SINGLE_FAM_APR_FC_UNUSED_UNUSED_UNUSED" hidden="1">"c8422"</definedName>
    <definedName name="IQ_HOUSING_COMPLETIONS_SINGLE_FAM_APR_UNUSED_UNUSED_UNUSED" hidden="1">"c7542"</definedName>
    <definedName name="IQ_HOUSING_COMPLETIONS_SINGLE_FAM_FC_UNUSED_UNUSED_UNUSED" hidden="1">"c7762"</definedName>
    <definedName name="IQ_HOUSING_COMPLETIONS_SINGLE_FAM_POP_FC_UNUSED_UNUSED_UNUSED" hidden="1">"c7982"</definedName>
    <definedName name="IQ_HOUSING_COMPLETIONS_SINGLE_FAM_POP_UNUSED_UNUSED_UNUSED" hidden="1">"c7102"</definedName>
    <definedName name="IQ_HOUSING_COMPLETIONS_SINGLE_FAM_UNUSED_UNUSED_UNUSED" hidden="1">"c6882"</definedName>
    <definedName name="IQ_HOUSING_COMPLETIONS_SINGLE_FAM_YOY_FC_UNUSED_UNUSED_UNUSED" hidden="1">"c8202"</definedName>
    <definedName name="IQ_HOUSING_COMPLETIONS_SINGLE_FAM_YOY_UNUSED_UNUSED_UNUSED" hidden="1">"c7322"</definedName>
    <definedName name="IQ_IMPAIR_OIL" hidden="1">"c547"</definedName>
    <definedName name="IQ_IMPAIRMENT_GW" hidden="1">"c548"</definedName>
    <definedName name="IQ_IMPORTS_GOODS_REAL_SAAR_APR_FC_UNUSED_UNUSED_UNUSED" hidden="1">"c8523"</definedName>
    <definedName name="IQ_IMPORTS_GOODS_REAL_SAAR_APR_UNUSED_UNUSED_UNUSED" hidden="1">"c7643"</definedName>
    <definedName name="IQ_IMPORTS_GOODS_REAL_SAAR_FC_UNUSED_UNUSED_UNUSED" hidden="1">"c7863"</definedName>
    <definedName name="IQ_IMPORTS_GOODS_REAL_SAAR_POP_FC_UNUSED_UNUSED_UNUSED" hidden="1">"c8083"</definedName>
    <definedName name="IQ_IMPORTS_GOODS_REAL_SAAR_POP_UNUSED_UNUSED_UNUSED" hidden="1">"c7203"</definedName>
    <definedName name="IQ_IMPORTS_GOODS_REAL_SAAR_UNUSED_UNUSED_UNUSED" hidden="1">"c6983"</definedName>
    <definedName name="IQ_IMPORTS_GOODS_REAL_SAAR_YOY_FC_UNUSED_UNUSED_UNUSED" hidden="1">"c8303"</definedName>
    <definedName name="IQ_IMPORTS_GOODS_REAL_SAAR_YOY_UNUSED_UNUSED_UNUSED" hidden="1">"c7423"</definedName>
    <definedName name="IQ_IMPORTS_GOODS_SERVICES_APR_FC_UNUSED_UNUSED_UNUSED" hidden="1">"c8429"</definedName>
    <definedName name="IQ_IMPORTS_GOODS_SERVICES_APR_UNUSED_UNUSED_UNUSED" hidden="1">"c7549"</definedName>
    <definedName name="IQ_IMPORTS_GOODS_SERVICES_FC_UNUSED_UNUSED_UNUSED" hidden="1">"c7769"</definedName>
    <definedName name="IQ_IMPORTS_GOODS_SERVICES_POP_FC_UNUSED_UNUSED_UNUSED" hidden="1">"c7989"</definedName>
    <definedName name="IQ_IMPORTS_GOODS_SERVICES_POP_UNUSED_UNUSED_UNUSED" hidden="1">"c7109"</definedName>
    <definedName name="IQ_IMPORTS_GOODS_SERVICES_REAL_SAAR_APR_FC_UNUSED_UNUSED_UNUSED" hidden="1">"c8524"</definedName>
    <definedName name="IQ_IMPORTS_GOODS_SERVICES_REAL_SAAR_APR_UNUSED_UNUSED_UNUSED" hidden="1">"c7644"</definedName>
    <definedName name="IQ_IMPORTS_GOODS_SERVICES_REAL_SAAR_FC_UNUSED_UNUSED_UNUSED" hidden="1">"c7864"</definedName>
    <definedName name="IQ_IMPORTS_GOODS_SERVICES_REAL_SAAR_POP_FC_UNUSED_UNUSED_UNUSED" hidden="1">"c8084"</definedName>
    <definedName name="IQ_IMPORTS_GOODS_SERVICES_REAL_SAAR_POP_UNUSED_UNUSED_UNUSED" hidden="1">"c7204"</definedName>
    <definedName name="IQ_IMPORTS_GOODS_SERVICES_REAL_SAAR_UNUSED_UNUSED_UNUSED" hidden="1">"c6984"</definedName>
    <definedName name="IQ_IMPORTS_GOODS_SERVICES_REAL_SAAR_YOY_FC_UNUSED_UNUSED_UNUSED" hidden="1">"c8304"</definedName>
    <definedName name="IQ_IMPORTS_GOODS_SERVICES_REAL_SAAR_YOY_UNUSED_UNUSED_UNUSED" hidden="1">"c7424"</definedName>
    <definedName name="IQ_IMPORTS_GOODS_SERVICES_UNUSED_UNUSED_UNUSED" hidden="1">"c6889"</definedName>
    <definedName name="IQ_IMPORTS_GOODS_SERVICES_YOY_FC_UNUSED_UNUSED_UNUSED" hidden="1">"c8209"</definedName>
    <definedName name="IQ_IMPORTS_GOODS_SERVICES_YOY_UNUSED_UNUSED_UNUSED" hidden="1">"c7329"</definedName>
    <definedName name="IQ_INC_AFTER_TAX" hidden="1">"c31"</definedName>
    <definedName name="IQ_INC_AVAIL_EXCL" hidden="1">"c42"</definedName>
    <definedName name="IQ_INC_AVAIL_INCL" hidden="1">"c43"</definedName>
    <definedName name="IQ_INC_BEFORE_TAX" hidden="1">"c29"</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"c30"</definedName>
    <definedName name="IQ_INC_TAX_EXCL" hidden="1">"c62"</definedName>
    <definedName name="IQ_INC_TAX_PAY_CURRENT" hidden="1">"c561"</definedName>
    <definedName name="IQ_INC_TRADE_ACT" hidden="1">"c562"</definedName>
    <definedName name="IQ_INS_ANNUITY_LIAB" hidden="1">"c563"</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"c237"</definedName>
    <definedName name="IQ_INSIDER_PERCENT" hidden="1">"c238"</definedName>
    <definedName name="IQ_INSIDER_SHARES" hidden="1">"c250"</definedName>
    <definedName name="IQ_INSTITUTIONAL_OVER_TOTAL" hidden="1">"c1580"</definedName>
    <definedName name="IQ_INSTITUTIONAL_OWNER" hidden="1">"c235"</definedName>
    <definedName name="IQ_INSTITUTIONAL_PERCENT" hidden="1">"c236"</definedName>
    <definedName name="IQ_INSTITUTIONAL_SHARES" hidden="1">"c249"</definedName>
    <definedName name="IQ_INSUR_RECEIV" hidden="1">"c288"</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"c86"</definedName>
    <definedName name="IQ_INTEREST_CASH_DEPOSITS" hidden="1">"c2255"</definedName>
    <definedName name="IQ_INTEREST_EXP" hidden="1">"c618"</definedName>
    <definedName name="IQ_INTEREST_EXP_NET" hidden="1">"c17"</definedName>
    <definedName name="IQ_INTEREST_EXP_NON" hidden="1">"c24"</definedName>
    <definedName name="IQ_INTEREST_EXP_SUPPL" hidden="1">"c53"</definedName>
    <definedName name="IQ_INTEREST_INC" hidden="1">"c26"</definedName>
    <definedName name="IQ_INTEREST_INC_NON" hidden="1">"c25"</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"c147"</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M_SERVICES_APR_FC_UNUSED_UNUSED_UNUSED" hidden="1">"c8443"</definedName>
    <definedName name="IQ_ISM_SERVICES_APR_UNUSED_UNUSED_UNUSED" hidden="1">"c7563"</definedName>
    <definedName name="IQ_ISM_SERVICES_FC_UNUSED_UNUSED_UNUSED" hidden="1">"c7783"</definedName>
    <definedName name="IQ_ISM_SERVICES_POP_FC_UNUSED_UNUSED_UNUSED" hidden="1">"c8003"</definedName>
    <definedName name="IQ_ISM_SERVICES_POP_UNUSED_UNUSED_UNUSED" hidden="1">"c7123"</definedName>
    <definedName name="IQ_ISM_SERVICES_UNUSED_UNUSED_UNUSED" hidden="1">"c6903"</definedName>
    <definedName name="IQ_ISM_SERVICES_YOY_FC_UNUSED_UNUSED_UNUSED" hidden="1">"c8223"</definedName>
    <definedName name="IQ_ISM_SERVICES_YOY_UNUSED_UNUSED_UNUSED" hidden="1">"c7343"</definedName>
    <definedName name="IQ_ISS_DEBT_NET" hidden="1">"c132"</definedName>
    <definedName name="IQ_ISS_STOCK_NET" hidden="1">"c131"</definedName>
    <definedName name="IQ_ISSUE_CURRENCY" hidden="1">"c2156"</definedName>
    <definedName name="IQ_ISSUE_NAME" hidden="1">"c2142"</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LAND" hidden="1">"c645"</definedName>
    <definedName name="IQ_LAST_PMT_DATE" hidden="1">"c2188"</definedName>
    <definedName name="IQ_LAST_SPLIT_DATE" hidden="1">"c2095"</definedName>
    <definedName name="IQ_LAST_SPLIT_FACTOR" hidden="1">"c2093"</definedName>
    <definedName name="IQ_LASTSALEPRICE" hidden="1">"c191"</definedName>
    <definedName name="IQ_LASTSALEPRICE_DATE" hidden="1">"c2109"</definedName>
    <definedName name="IQ_LATEST" hidden="1">"1"</definedName>
    <definedName name="IQ_LATESTK" hidden="1">1000</definedName>
    <definedName name="IQ_LATESTKFR" hidden="1">"100"</definedName>
    <definedName name="IQ_LATESTQ" hidden="1">500</definedName>
    <definedName name="IQ_LATESTQFR" hidden="1">"50"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ICENSED_POPS" hidden="1">"c2123"</definedName>
    <definedName name="IQ_LIFOR" hidden="1">"c655"</definedName>
    <definedName name="IQ_LL" hidden="1">"c656"</definedName>
    <definedName name="IQ_LOAN_LEASE_RECEIV" hidden="1">"c657"</definedName>
    <definedName name="IQ_LOAN_LOSS" hidden="1">"c12"</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"c98"</definedName>
    <definedName name="IQ_LONG_TERM_DEBT_OVER_TOTAL_CAP" hidden="1">"c181"</definedName>
    <definedName name="IQ_LONG_TERM_GROWTH" hidden="1">"c143"</definedName>
    <definedName name="IQ_LONG_TERM_INV" hidden="1">"c87"</definedName>
    <definedName name="IQ_LOSS_LOSS_EXP" hidden="1">"c672"</definedName>
    <definedName name="IQ_LOW_TARGET_PRICE" hidden="1">"c1652"</definedName>
    <definedName name="IQ_LOWPRICE" hidden="1">"c194"</definedName>
    <definedName name="IQ_LT_DEBT" hidden="1">"c674"</definedName>
    <definedName name="IQ_LT_DEBT_BNK" hidden="1">"c675"</definedName>
    <definedName name="IQ_LT_DEBT_BR" hidden="1">"c676"</definedName>
    <definedName name="IQ_LT_DEBT_CAPITAL" hidden="1">"c677"</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"c289"</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DATE" hidden="1">"IQ_LTM_DATE"</definedName>
    <definedName name="IQ_LTM_REVENUE_OVER_EMPLOYEES" hidden="1">"c179"</definedName>
    <definedName name="IQ_LTMMONTH" hidden="1">120000</definedName>
    <definedName name="IQ_MACHINERY" hidden="1">"c711"</definedName>
    <definedName name="IQ_MAINT_REPAIR" hidden="1">"c2087"</definedName>
    <definedName name="IQ_MARKET_CAP_LFCF" hidden="1">"c2209"</definedName>
    <definedName name="IQ_MARKETCAP" hidden="1">"c200"</definedName>
    <definedName name="IQ_MARKETING" hidden="1">"c2239"</definedName>
    <definedName name="IQ_MATURITY_DATE" hidden="1">"c2146"</definedName>
    <definedName name="IQ_MEDIAN_NEW_HOME_SALES_APR_FC_UNUSED_UNUSED_UNUSED" hidden="1">"c8460"</definedName>
    <definedName name="IQ_MEDIAN_NEW_HOME_SALES_APR_UNUSED_UNUSED_UNUSED" hidden="1">"c7580"</definedName>
    <definedName name="IQ_MEDIAN_NEW_HOME_SALES_FC_UNUSED_UNUSED_UNUSED" hidden="1">"c7800"</definedName>
    <definedName name="IQ_MEDIAN_NEW_HOME_SALES_POP_FC_UNUSED_UNUSED_UNUSED" hidden="1">"c8020"</definedName>
    <definedName name="IQ_MEDIAN_NEW_HOME_SALES_POP_UNUSED_UNUSED_UNUSED" hidden="1">"c7140"</definedName>
    <definedName name="IQ_MEDIAN_NEW_HOME_SALES_UNUSED_UNUSED_UNUSED" hidden="1">"c6920"</definedName>
    <definedName name="IQ_MEDIAN_NEW_HOME_SALES_YOY_FC_UNUSED_UNUSED_UNUSED" hidden="1">"c8240"</definedName>
    <definedName name="IQ_MEDIAN_NEW_HOME_SALES_YOY_UNUSED_UNUSED_UNUSED" hidden="1">"c7360"</definedName>
    <definedName name="IQ_MEDIAN_TARGET_PRICE" hidden="1">"c1650"</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"c103"</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"c32"</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"c41"</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M_ACCOUNT" hidden="1">"c743"</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AMES_REVISION_DATE_" hidden="1">40458.5574189815</definedName>
    <definedName name="IQ_NAV_ACT_OR_EST" hidden="1">"c2225"</definedName>
    <definedName name="IQ_NAV_EST" hidden="1">"c1751"</definedName>
    <definedName name="IQ_NAV_HIGH_EST" hidden="1">"c1753"</definedName>
    <definedName name="IQ_NAV_LOW_EST" hidden="1">"c1754"</definedName>
    <definedName name="IQ_NAV_MEDIAN_EST" hidden="1">"c1752"</definedName>
    <definedName name="IQ_NAV_NUM_EST" hidden="1">"c1755"</definedName>
    <definedName name="IQ_NAV_STDDEV_EST" hidden="1">"c1756"</definedName>
    <definedName name="IQ_NET_CHANGE" hidden="1">"c135"</definedName>
    <definedName name="IQ_NET_DEBT" hidden="1">"c118"</definedName>
    <definedName name="IQ_NET_DEBT_EBITDA" hidden="1">"c750"</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INC" hidden="1">"c39"</definedName>
    <definedName name="IQ_NET_INC_BEFORE" hidden="1">"c35"</definedName>
    <definedName name="IQ_NET_INC_CF" hidden="1">"c119"</definedName>
    <definedName name="IQ_NET_INC_MARGIN" hidden="1">"c142"</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"c11"</definedName>
    <definedName name="IQ_NET_INTEREST_INC_AFTER_LL" hidden="1">"c13"</definedName>
    <definedName name="IQ_NET_LOANS" hidden="1">"c75"</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EXT_CALL_DATE" hidden="1">"c2198"</definedName>
    <definedName name="IQ_NEXT_CALL_PRICE" hidden="1">"c2199"</definedName>
    <definedName name="IQ_NEXT_INT_DATE" hidden="1">"c2187"</definedName>
    <definedName name="IQ_NEXT_PUT_DATE" hidden="1">"c2200"</definedName>
    <definedName name="IQ_NEXT_PUT_PRICE" hidden="1">"c2201"</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EST" hidden="1">"c1716"</definedName>
    <definedName name="IQ_NI_GW_EST" hidden="1">"c1723"</definedName>
    <definedName name="IQ_NI_GW_HIGH_EST" hidden="1">"c1725"</definedName>
    <definedName name="IQ_NI_GW_LOW_EST" hidden="1">"c1726"</definedName>
    <definedName name="IQ_NI_GW_MEDIAN_EST" hidden="1">"c1724"</definedName>
    <definedName name="IQ_NI_GW_NUM_EST" hidden="1">"c1727"</definedName>
    <definedName name="IQ_NI_GW_STDDEV_EST" hidden="1">"c1728"</definedName>
    <definedName name="IQ_NI_HIGH_EST" hidden="1">"c1718"</definedName>
    <definedName name="IQ_NI_LOW_EST" hidden="1">"c1719"</definedName>
    <definedName name="IQ_NI_MARGIN" hidden="1">"c794"</definedName>
    <definedName name="IQ_NI_MEDIAN_EST" hidden="1">"c1717"</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NUM_EST" hidden="1">"c1720"</definedName>
    <definedName name="IQ_NI_REPORTED_EST" hidden="1">"c1730"</definedName>
    <definedName name="IQ_NI_REPORTED_HIGH_EST" hidden="1">"c1732"</definedName>
    <definedName name="IQ_NI_REPORTED_LOW_EST" hidden="1">"c1733"</definedName>
    <definedName name="IQ_NI_REPORTED_MEDIAN_EST" hidden="1">"c1731"</definedName>
    <definedName name="IQ_NI_REPORTED_NUM_EST" hidden="1">"c1734"</definedName>
    <definedName name="IQ_NI_REPORTED_STDDEV_EST" hidden="1">"c1735"</definedName>
    <definedName name="IQ_NI_SFAS" hidden="1">"c795"</definedName>
    <definedName name="IQ_NI_STDDEV_EST" hidden="1">"c1721"</definedName>
    <definedName name="IQ_NON_ACCRUAL_LOANS" hidden="1">"c796"</definedName>
    <definedName name="IQ_NON_CASH" hidden="1">"c123"</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"c15"</definedName>
    <definedName name="IQ_NON_INTEREST_INC" hidden="1">"c14"</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RES_FIXED_INVEST_PRIV_APR_FC_UNUSED_UNUSED_UNUSED" hidden="1">"c8468"</definedName>
    <definedName name="IQ_NONRES_FIXED_INVEST_PRIV_APR_UNUSED_UNUSED_UNUSED" hidden="1">"c7588"</definedName>
    <definedName name="IQ_NONRES_FIXED_INVEST_PRIV_FC_UNUSED_UNUSED_UNUSED" hidden="1">"c7808"</definedName>
    <definedName name="IQ_NONRES_FIXED_INVEST_PRIV_POP_FC_UNUSED_UNUSED_UNUSED" hidden="1">"c8028"</definedName>
    <definedName name="IQ_NONRES_FIXED_INVEST_PRIV_POP_UNUSED_UNUSED_UNUSED" hidden="1">"c7148"</definedName>
    <definedName name="IQ_NONRES_FIXED_INVEST_PRIV_UNUSED_UNUSED_UNUSED" hidden="1">"c6928"</definedName>
    <definedName name="IQ_NONRES_FIXED_INVEST_PRIV_YOY_FC_UNUSED_UNUSED_UNUSED" hidden="1">"c8248"</definedName>
    <definedName name="IQ_NONRES_FIXED_INVEST_PRIV_YOY_UNUSED_UNUSED_UNUSED" hidden="1">"c7368"</definedName>
    <definedName name="IQ_NONUTIL_REV" hidden="1">"c2089"</definedName>
    <definedName name="IQ_NORMAL_INC_AFTER" hidden="1">"c63"</definedName>
    <definedName name="IQ_NORMAL_INC_AVAIL" hidden="1">"c64"</definedName>
    <definedName name="IQ_NORMAL_INC_BEFORE" hidden="1">"c60"</definedName>
    <definedName name="IQ_NOTES_PAY" hidden="1">"c94"</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CLOSE_BALANCE_GAS" hidden="1">"c2049"</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OIL" hidden="1">"c2035"</definedName>
    <definedName name="IQ_OG_PURCHASES_GAS" hidden="1">"c2045"</definedName>
    <definedName name="IQ_OG_PURCHASES_OIL" hidden="1">"c2033"</definedName>
    <definedName name="IQ_OG_REVISIONS_GAS" hidden="1">"c2042"</definedName>
    <definedName name="IQ_OG_REVISIONS_OIL" hidden="1">"c2030"</definedName>
    <definedName name="IQ_OG_SALES_IN_PLACE_GAS" hidden="1">"c2046"</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TOTAL_OIL_PRODUCTON" hidden="1">"c2059"</definedName>
    <definedName name="IQ_OG_UNDEVELOPED_RESERVES_GAS" hidden="1">"c2051"</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NED55" hidden="1">1</definedName>
    <definedName name="IQ_OPENPRICE" hidden="1">"c195"</definedName>
    <definedName name="IQ_OPER_INC" hidden="1">"c21"</definedName>
    <definedName name="IQ_OPER_INC_BR" hidden="1">"c850"</definedName>
    <definedName name="IQ_OPER_INC_EST" hidden="1">"c1688"</definedName>
    <definedName name="IQ_OPER_INC_FIN" hidden="1">"c851"</definedName>
    <definedName name="IQ_OPER_INC_HIGH_EST" hidden="1">"c1690"</definedName>
    <definedName name="IQ_OPER_INC_INS" hidden="1">"c852"</definedName>
    <definedName name="IQ_OPER_INC_LOW_EST" hidden="1">"c1691"</definedName>
    <definedName name="IQ_OPER_INC_MARGIN" hidden="1">"c1448"</definedName>
    <definedName name="IQ_OPER_INC_MEDIAN_EST" hidden="1">"c1689"</definedName>
    <definedName name="IQ_OPER_INC_NUM_EST" hidden="1">"c1692"</definedName>
    <definedName name="IQ_OPER_INC_REIT" hidden="1">"c853"</definedName>
    <definedName name="IQ_OPER_INC_STDDEV_EST" hidden="1">"c1693"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ISSUED" hidden="1">"c857"</definedName>
    <definedName name="IQ_ORDER_BACKLOG" hidden="1">"c2090"</definedName>
    <definedName name="IQ_OTHER_ADJUST_GROSS_LOANS" hidden="1">"c859"</definedName>
    <definedName name="IQ_OTHER_ASSETS" hidden="1">"c89"</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"c285"</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"c80"</definedName>
    <definedName name="IQ_OTHER_CURRENT_LIAB" hidden="1">"c96"</definedName>
    <definedName name="IQ_OTHER_DEP" hidden="1">"c885"</definedName>
    <definedName name="IQ_OTHER_EARNING" hidden="1">"c74"</definedName>
    <definedName name="IQ_OTHER_EQUITY" hidden="1">"c113"</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"c127"</definedName>
    <definedName name="IQ_OTHER_LIAB" hidden="1">"c104"</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"c88"</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"c28"</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"c19"</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"c77"</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"c4"</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UTSTANDING_BS_DATE" hidden="1">"c2128"</definedName>
    <definedName name="IQ_OUTSTANDING_FILING_DATE" hidden="1">"c2127"</definedName>
    <definedName name="IQ_OWNERSHIP" hidden="1">"c2160"</definedName>
    <definedName name="IQ_PART_TIME" hidden="1">"c1024"</definedName>
    <definedName name="IQ_PAY_ACCRUED" hidden="1">"c92"</definedName>
    <definedName name="IQ_PAYOUT_RATIO" hidden="1">"c1900"</definedName>
    <definedName name="IQ_PBV" hidden="1">"c1025"</definedName>
    <definedName name="IQ_PBV_AVG" hidden="1">"c1026"</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G_FWD" hidden="1">"c1863"</definedName>
    <definedName name="IQ_PENSION" hidden="1">"c1031"</definedName>
    <definedName name="IQ_PERCENT_CHANGE_EST_5YR_GROWTH_RATE_12MONTHS" hidden="1">"c1852"</definedName>
    <definedName name="IQ_PERCENT_CHANGE_EST_5YR_GROWTH_RATE_18MONTHS" hidden="1">"c1853"</definedName>
    <definedName name="IQ_PERCENT_CHANGE_EST_5YR_GROWTH_RATE_3MONTHS" hidden="1">"c1849"</definedName>
    <definedName name="IQ_PERCENT_CHANGE_EST_5YR_GROWTH_RATE_6MONTHS" hidden="1">"c1850"</definedName>
    <definedName name="IQ_PERCENT_CHANGE_EST_5YR_GROWTH_RATE_9MONTHS" hidden="1">"c1851"</definedName>
    <definedName name="IQ_PERCENT_CHANGE_EST_5YR_GROWTH_RATE_DAY" hidden="1">"c1846"</definedName>
    <definedName name="IQ_PERCENT_CHANGE_EST_5YR_GROWTH_RATE_MONTH" hidden="1">"c1848"</definedName>
    <definedName name="IQ_PERCENT_CHANGE_EST_5YR_GROWTH_RATE_WEEK" hidden="1">"c1847"</definedName>
    <definedName name="IQ_PERCENT_CHANGE_EST_CFPS_12MONTHS" hidden="1">"c1812"</definedName>
    <definedName name="IQ_PERCENT_CHANGE_EST_CFPS_18MONTHS" hidden="1">"c1813"</definedName>
    <definedName name="IQ_PERCENT_CHANGE_EST_CFPS_3MONTHS" hidden="1">"c1809"</definedName>
    <definedName name="IQ_PERCENT_CHANGE_EST_CFPS_6MONTHS" hidden="1">"c1810"</definedName>
    <definedName name="IQ_PERCENT_CHANGE_EST_CFPS_9MONTHS" hidden="1">"c1811"</definedName>
    <definedName name="IQ_PERCENT_CHANGE_EST_CFPS_DAY" hidden="1">"c1806"</definedName>
    <definedName name="IQ_PERCENT_CHANGE_EST_CFPS_MONTH" hidden="1">"c1808"</definedName>
    <definedName name="IQ_PERCENT_CHANGE_EST_CFPS_WEEK" hidden="1">"c1807"</definedName>
    <definedName name="IQ_PERCENT_CHANGE_EST_DPS_12MONTHS" hidden="1">"c1820"</definedName>
    <definedName name="IQ_PERCENT_CHANGE_EST_DPS_18MONTHS" hidden="1">"c1821"</definedName>
    <definedName name="IQ_PERCENT_CHANGE_EST_DPS_3MONTHS" hidden="1">"c1817"</definedName>
    <definedName name="IQ_PERCENT_CHANGE_EST_DPS_6MONTHS" hidden="1">"c1818"</definedName>
    <definedName name="IQ_PERCENT_CHANGE_EST_DPS_9MONTHS" hidden="1">"c1819"</definedName>
    <definedName name="IQ_PERCENT_CHANGE_EST_DPS_DAY" hidden="1">"c1814"</definedName>
    <definedName name="IQ_PERCENT_CHANGE_EST_DPS_MONTH" hidden="1">"c1816"</definedName>
    <definedName name="IQ_PERCENT_CHANGE_EST_DPS_WEEK" hidden="1">"c1815"</definedName>
    <definedName name="IQ_PERCENT_CHANGE_EST_EBITDA_12MONTHS" hidden="1">"c1804"</definedName>
    <definedName name="IQ_PERCENT_CHANGE_EST_EBITDA_18MONTHS" hidden="1">"c1805"</definedName>
    <definedName name="IQ_PERCENT_CHANGE_EST_EBITDA_3MONTHS" hidden="1">"c1801"</definedName>
    <definedName name="IQ_PERCENT_CHANGE_EST_EBITDA_6MONTHS" hidden="1">"c1802"</definedName>
    <definedName name="IQ_PERCENT_CHANGE_EST_EBITDA_9MONTHS" hidden="1">"c1803"</definedName>
    <definedName name="IQ_PERCENT_CHANGE_EST_EBITDA_DAY" hidden="1">"c1798"</definedName>
    <definedName name="IQ_PERCENT_CHANGE_EST_EBITDA_MONTH" hidden="1">"c1800"</definedName>
    <definedName name="IQ_PERCENT_CHANGE_EST_EBITDA_WEEK" hidden="1">"c1799"</definedName>
    <definedName name="IQ_PERCENT_CHANGE_EST_EPS_12MONTHS" hidden="1">"c1788"</definedName>
    <definedName name="IQ_PERCENT_CHANGE_EST_EPS_18MONTHS" hidden="1">"c1789"</definedName>
    <definedName name="IQ_PERCENT_CHANGE_EST_EPS_3MONTHS" hidden="1">"c1785"</definedName>
    <definedName name="IQ_PERCENT_CHANGE_EST_EPS_6MONTHS" hidden="1">"c1786"</definedName>
    <definedName name="IQ_PERCENT_CHANGE_EST_EPS_9MONTHS" hidden="1">"c1787"</definedName>
    <definedName name="IQ_PERCENT_CHANGE_EST_EPS_DAY" hidden="1">"c1782"</definedName>
    <definedName name="IQ_PERCENT_CHANGE_EST_EPS_MONTH" hidden="1">"c1784"</definedName>
    <definedName name="IQ_PERCENT_CHANGE_EST_EPS_WEEK" hidden="1">"c1783"</definedName>
    <definedName name="IQ_PERCENT_CHANGE_EST_FFO_12MONTHS" hidden="1">"c1828"</definedName>
    <definedName name="IQ_PERCENT_CHANGE_EST_FFO_12MONTHS_CIQ" hidden="1">"c3769"</definedName>
    <definedName name="IQ_PERCENT_CHANGE_EST_FFO_18MONTHS" hidden="1">"c1829"</definedName>
    <definedName name="IQ_PERCENT_CHANGE_EST_FFO_18MONTHS_CIQ" hidden="1">"c3770"</definedName>
    <definedName name="IQ_PERCENT_CHANGE_EST_FFO_3MONTHS" hidden="1">"c1825"</definedName>
    <definedName name="IQ_PERCENT_CHANGE_EST_FFO_3MONTHS_CIQ" hidden="1">"c3766"</definedName>
    <definedName name="IQ_PERCENT_CHANGE_EST_FFO_6MONTHS" hidden="1">"c1826"</definedName>
    <definedName name="IQ_PERCENT_CHANGE_EST_FFO_6MONTHS_CIQ" hidden="1">"c3767"</definedName>
    <definedName name="IQ_PERCENT_CHANGE_EST_FFO_9MONTHS" hidden="1">"c1827"</definedName>
    <definedName name="IQ_PERCENT_CHANGE_EST_FFO_9MONTHS_CIQ" hidden="1">"c3768"</definedName>
    <definedName name="IQ_PERCENT_CHANGE_EST_FFO_DAY" hidden="1">"c1822"</definedName>
    <definedName name="IQ_PERCENT_CHANGE_EST_FFO_DAY_CIQ" hidden="1">"c3764"</definedName>
    <definedName name="IQ_PERCENT_CHANGE_EST_FFO_MONTH" hidden="1">"c1824"</definedName>
    <definedName name="IQ_PERCENT_CHANGE_EST_FFO_MONTH_CIQ" hidden="1">"c3765"</definedName>
    <definedName name="IQ_PERCENT_CHANGE_EST_FFO_WEEK" hidden="1">"c1823"</definedName>
    <definedName name="IQ_PERCENT_CHANGE_EST_FFO_WEEK_CIQ" hidden="1">"c3795"</definedName>
    <definedName name="IQ_PERCENT_CHANGE_EST_PRICE_TARGET_12MONTHS" hidden="1">"c1844"</definedName>
    <definedName name="IQ_PERCENT_CHANGE_EST_PRICE_TARGET_18MONTHS" hidden="1">"c1845"</definedName>
    <definedName name="IQ_PERCENT_CHANGE_EST_PRICE_TARGET_3MONTHS" hidden="1">"c1841"</definedName>
    <definedName name="IQ_PERCENT_CHANGE_EST_PRICE_TARGET_6MONTHS" hidden="1">"c1842"</definedName>
    <definedName name="IQ_PERCENT_CHANGE_EST_PRICE_TARGET_9MONTHS" hidden="1">"c1843"</definedName>
    <definedName name="IQ_PERCENT_CHANGE_EST_PRICE_TARGET_DAY" hidden="1">"c1838"</definedName>
    <definedName name="IQ_PERCENT_CHANGE_EST_PRICE_TARGET_MONTH" hidden="1">"c1840"</definedName>
    <definedName name="IQ_PERCENT_CHANGE_EST_PRICE_TARGET_WEEK" hidden="1">"c1839"</definedName>
    <definedName name="IQ_PERCENT_CHANGE_EST_RECO_12MONTHS" hidden="1">"c1836"</definedName>
    <definedName name="IQ_PERCENT_CHANGE_EST_RECO_18MONTHS" hidden="1">"c1837"</definedName>
    <definedName name="IQ_PERCENT_CHANGE_EST_RECO_3MONTHS" hidden="1">"c1833"</definedName>
    <definedName name="IQ_PERCENT_CHANGE_EST_RECO_6MONTHS" hidden="1">"c1834"</definedName>
    <definedName name="IQ_PERCENT_CHANGE_EST_RECO_9MONTHS" hidden="1">"c1835"</definedName>
    <definedName name="IQ_PERCENT_CHANGE_EST_RECO_DAY" hidden="1">"c1830"</definedName>
    <definedName name="IQ_PERCENT_CHANGE_EST_RECO_MONTH" hidden="1">"c1832"</definedName>
    <definedName name="IQ_PERCENT_CHANGE_EST_RECO_WEEK" hidden="1">"c1831"</definedName>
    <definedName name="IQ_PERCENT_CHANGE_EST_REV_12MONTHS" hidden="1">"c1796"</definedName>
    <definedName name="IQ_PERCENT_CHANGE_EST_REV_18MONTHS" hidden="1">"c1797"</definedName>
    <definedName name="IQ_PERCENT_CHANGE_EST_REV_3MONTHS" hidden="1">"c1793"</definedName>
    <definedName name="IQ_PERCENT_CHANGE_EST_REV_6MONTHS" hidden="1">"c1794"</definedName>
    <definedName name="IQ_PERCENT_CHANGE_EST_REV_9MONTHS" hidden="1">"c1795"</definedName>
    <definedName name="IQ_PERCENT_CHANGE_EST_REV_DAY" hidden="1">"c1790"</definedName>
    <definedName name="IQ_PERCENT_CHANGE_EST_REV_MONTH" hidden="1">"c1792"</definedName>
    <definedName name="IQ_PERCENT_CHANGE_EST_REV_WEEK" hidden="1">"c1791"</definedName>
    <definedName name="IQ_PERIODDATE" hidden="1">"c1"</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"c244"</definedName>
    <definedName name="IQ_PLL" hidden="1">"c2114"</definedName>
    <definedName name="IQ_PMT_FREQ" hidden="1">"c2236"</definedName>
    <definedName name="IQ_POLICY_BENEFITS" hidden="1">"c1036"</definedName>
    <definedName name="IQ_POLICY_COST" hidden="1">"c1037"</definedName>
    <definedName name="IQ_POLICY_LIAB" hidden="1">"c291"</definedName>
    <definedName name="IQ_POLICY_LOANS" hidden="1">"c1038"</definedName>
    <definedName name="IQ_POST_RETIRE_EXP" hidden="1">"c1039"</definedName>
    <definedName name="IQ_POSTPAID_CHURN" hidden="1">"c2121"</definedName>
    <definedName name="IQ_POSTPAID_SUBS" hidden="1">"c2118"</definedName>
    <definedName name="IQ_POTENTIAL_UPSIDE" hidden="1">"c1855"</definedName>
    <definedName name="IQ_PRE_OPEN_COST" hidden="1">"c1040"</definedName>
    <definedName name="IQ_PREF_CONVERT" hidden="1">"c1041"</definedName>
    <definedName name="IQ_PREF_DIV_CF" hidden="1">"c1042"</definedName>
    <definedName name="IQ_PREF_DIV_OTHER" hidden="1">"c1043"</definedName>
    <definedName name="IQ_PREF_DIVID" hidden="1">"c40"</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"c107"</definedName>
    <definedName name="IQ_PREF_TOT" hidden="1">"c294"</definedName>
    <definedName name="IQ_PREMIUMS_ANNUITY_REV" hidden="1">"c1067"</definedName>
    <definedName name="IQ_PREPAID_CHURN" hidden="1">"c2120"</definedName>
    <definedName name="IQ_PREPAID_EXP" hidden="1">"c1068"</definedName>
    <definedName name="IQ_PREPAID_EXPEN" hidden="1">"c81"</definedName>
    <definedName name="IQ_PREPAID_SUBS" hidden="1">"c2117"</definedName>
    <definedName name="IQ_PRETAX_GW_INC_EST" hidden="1">"c1702"</definedName>
    <definedName name="IQ_PRETAX_GW_INC_HIGH_EST" hidden="1">"c1704"</definedName>
    <definedName name="IQ_PRETAX_GW_INC_LOW_EST" hidden="1">"c1705"</definedName>
    <definedName name="IQ_PRETAX_GW_INC_MEDIAN_EST" hidden="1">"c1703"</definedName>
    <definedName name="IQ_PRETAX_GW_INC_NUM_EST" hidden="1">"c1706"</definedName>
    <definedName name="IQ_PRETAX_GW_INC_STDDEV_EST" hidden="1">"c1707"</definedName>
    <definedName name="IQ_PRETAX_INC_EST" hidden="1">"c1695"</definedName>
    <definedName name="IQ_PRETAX_INC_HIGH_EST" hidden="1">"c1697"</definedName>
    <definedName name="IQ_PRETAX_INC_LOW_EST" hidden="1">"c1698"</definedName>
    <definedName name="IQ_PRETAX_INC_MEDIAN_EST" hidden="1">"c1696"</definedName>
    <definedName name="IQ_PRETAX_INC_NUM_EST" hidden="1">"c1699"</definedName>
    <definedName name="IQ_PRETAX_INC_STDDEV_EST" hidden="1">"c1700"</definedName>
    <definedName name="IQ_PRETAX_REPORT_INC_EST" hidden="1">"c1709"</definedName>
    <definedName name="IQ_PRETAX_REPORT_INC_HIGH_EST" hidden="1">"c1711"</definedName>
    <definedName name="IQ_PRETAX_REPORT_INC_LOW_EST" hidden="1">"c1712"</definedName>
    <definedName name="IQ_PRETAX_REPORT_INC_MEDIAN_EST" hidden="1">"c1710"</definedName>
    <definedName name="IQ_PRETAX_REPORT_INC_NUM_EST" hidden="1">"c1713"</definedName>
    <definedName name="IQ_PRETAX_REPORT_INC_STDDEV_EST" hidden="1">"c1714"</definedName>
    <definedName name="IQ_PRICE_OVER_BVPS" hidden="1">"c171"</definedName>
    <definedName name="IQ_PRICE_OVER_LTM_EPS" hidden="1">"c176"</definedName>
    <definedName name="IQ_PRICE_TARGET" hidden="1">"c82"</definedName>
    <definedName name="IQ_PRICEDATE" hidden="1">"c207"</definedName>
    <definedName name="IQ_PRICEDATETIME" hidden="1">"IQ_PRICEDATETIME"</definedName>
    <definedName name="IQ_PRICING_DATE" hidden="1">"c260"</definedName>
    <definedName name="IQ_PRIMARY_INDUSTRY" hidden="1">"c222"</definedName>
    <definedName name="IQ_PRINCIPAL_AMT" hidden="1">"c2157"</definedName>
    <definedName name="IQ_PRIVATE_CONST_TOTAL_APR_FC_UNUSED_UNUSED_UNUSED" hidden="1">"c8559"</definedName>
    <definedName name="IQ_PRIVATE_CONST_TOTAL_APR_UNUSED_UNUSED_UNUSED" hidden="1">"c7679"</definedName>
    <definedName name="IQ_PRIVATE_CONST_TOTAL_FC_UNUSED_UNUSED_UNUSED" hidden="1">"c7899"</definedName>
    <definedName name="IQ_PRIVATE_CONST_TOTAL_POP_FC_UNUSED_UNUSED_UNUSED" hidden="1">"c8119"</definedName>
    <definedName name="IQ_PRIVATE_CONST_TOTAL_POP_UNUSED_UNUSED_UNUSED" hidden="1">"c7239"</definedName>
    <definedName name="IQ_PRIVATE_CONST_TOTAL_UNUSED_UNUSED_UNUSED" hidden="1">"c7019"</definedName>
    <definedName name="IQ_PRIVATE_CONST_TOTAL_YOY_FC_UNUSED_UNUSED_UNUSED" hidden="1">"c8339"</definedName>
    <definedName name="IQ_PRIVATE_CONST_TOTAL_YOY_UNUSED_UNUSED_UNUSED" hidden="1">"c7459"</definedName>
    <definedName name="IQ_PRIVATE_RES_CONST_REAL_APR_FC_UNUSED_UNUSED_UNUSED" hidden="1">"c8535"</definedName>
    <definedName name="IQ_PRIVATE_RES_CONST_REAL_APR_UNUSED_UNUSED_UNUSED" hidden="1">"c7655"</definedName>
    <definedName name="IQ_PRIVATE_RES_CONST_REAL_FC_UNUSED_UNUSED_UNUSED" hidden="1">"c7875"</definedName>
    <definedName name="IQ_PRIVATE_RES_CONST_REAL_POP_FC_UNUSED_UNUSED_UNUSED" hidden="1">"c8095"</definedName>
    <definedName name="IQ_PRIVATE_RES_CONST_REAL_POP_UNUSED_UNUSED_UNUSED" hidden="1">"c7215"</definedName>
    <definedName name="IQ_PRIVATE_RES_CONST_REAL_UNUSED_UNUSED_UNUSED" hidden="1">"c6995"</definedName>
    <definedName name="IQ_PRIVATE_RES_CONST_REAL_YOY_FC_UNUSED_UNUSED_UNUSED" hidden="1">"c8315"</definedName>
    <definedName name="IQ_PRIVATE_RES_CONST_REAL_YOY_UNUSED_UNUSED_UNUSED" hidden="1">"c7435"</definedName>
    <definedName name="IQ_PRO_FORMA_BASIC_EPS" hidden="1">"c57"</definedName>
    <definedName name="IQ_PRO_FORMA_DILUT_EPS" hidden="1">"c58"</definedName>
    <definedName name="IQ_PRO_FORMA_NET_INC" hidden="1">"c56"</definedName>
    <definedName name="IQ_PROFESSIONAL" hidden="1">"c231"</definedName>
    <definedName name="IQ_PROFESSIONAL_TITLE" hidden="1">"c232"</definedName>
    <definedName name="IQ_PROJECTED_PENSION_OBLIGATION" hidden="1">"c1292"</definedName>
    <definedName name="IQ_PROPERTY_EXP" hidden="1">"c1073"</definedName>
    <definedName name="IQ_PROPERTY_GROSS" hidden="1">"c84"</definedName>
    <definedName name="IQ_PROPERTY_MGMT_FEE" hidden="1">"c1074"</definedName>
    <definedName name="IQ_PROPERTY_NET" hidden="1">"c83"</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PURCHASES_EQUIP_NONRES_SAAR_APR_FC_UNUSED_UNUSED_UNUSED" hidden="1">"c8491"</definedName>
    <definedName name="IQ_PURCHASES_EQUIP_NONRES_SAAR_APR_UNUSED_UNUSED_UNUSED" hidden="1">"c7611"</definedName>
    <definedName name="IQ_PURCHASES_EQUIP_NONRES_SAAR_FC_UNUSED_UNUSED_UNUSED" hidden="1">"c7831"</definedName>
    <definedName name="IQ_PURCHASES_EQUIP_NONRES_SAAR_POP_FC_UNUSED_UNUSED_UNUSED" hidden="1">"c8051"</definedName>
    <definedName name="IQ_PURCHASES_EQUIP_NONRES_SAAR_POP_UNUSED_UNUSED_UNUSED" hidden="1">"c7171"</definedName>
    <definedName name="IQ_PURCHASES_EQUIP_NONRES_SAAR_UNUSED_UNUSED_UNUSED" hidden="1">"c6951"</definedName>
    <definedName name="IQ_PURCHASES_EQUIP_NONRES_SAAR_YOY_FC_UNUSED_UNUSED_UNUSED" hidden="1">"c8271"</definedName>
    <definedName name="IQ_PURCHASES_EQUIP_NONRES_SAAR_YOY_UNUSED_UNUSED_UNUSED" hidden="1">"c7391"</definedName>
    <definedName name="IQ_QUICK_RATIO" hidden="1">"c163"</definedName>
    <definedName name="IQ_RATE_COMP_GROWTH_DOMESTIC" hidden="1">"c1087"</definedName>
    <definedName name="IQ_RATE_COMP_GROWTH_FOREIGN" hidden="1">"c1088"</definedName>
    <definedName name="IQ_RAW_INV" hidden="1">"c1089"</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"c106"</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_CONST_REAL_APR_FC_UNUSED_UNUSED_UNUSED" hidden="1">"c8536"</definedName>
    <definedName name="IQ_RES_CONST_REAL_APR_UNUSED_UNUSED_UNUSED" hidden="1">"c7656"</definedName>
    <definedName name="IQ_RES_CONST_REAL_FC_UNUSED_UNUSED_UNUSED" hidden="1">"c7876"</definedName>
    <definedName name="IQ_RES_CONST_REAL_POP_FC_UNUSED_UNUSED_UNUSED" hidden="1">"c8096"</definedName>
    <definedName name="IQ_RES_CONST_REAL_POP_UNUSED_UNUSED_UNUSED" hidden="1">"c7216"</definedName>
    <definedName name="IQ_RES_CONST_REAL_SAAR_APR_FC_UNUSED_UNUSED_UNUSED" hidden="1">"c8537"</definedName>
    <definedName name="IQ_RES_CONST_REAL_SAAR_APR_UNUSED_UNUSED_UNUSED" hidden="1">"c7657"</definedName>
    <definedName name="IQ_RES_CONST_REAL_SAAR_FC_UNUSED_UNUSED_UNUSED" hidden="1">"c7877"</definedName>
    <definedName name="IQ_RES_CONST_REAL_SAAR_POP_FC_UNUSED_UNUSED_UNUSED" hidden="1">"c8097"</definedName>
    <definedName name="IQ_RES_CONST_REAL_SAAR_POP_UNUSED_UNUSED_UNUSED" hidden="1">"c7217"</definedName>
    <definedName name="IQ_RES_CONST_REAL_SAAR_UNUSED_UNUSED_UNUSED" hidden="1">"c6997"</definedName>
    <definedName name="IQ_RES_CONST_REAL_SAAR_YOY_FC_UNUSED_UNUSED_UNUSED" hidden="1">"c8317"</definedName>
    <definedName name="IQ_RES_CONST_REAL_SAAR_YOY_UNUSED_UNUSED_UNUSED" hidden="1">"c7437"</definedName>
    <definedName name="IQ_RES_CONST_REAL_UNUSED_UNUSED_UNUSED" hidden="1">"c6996"</definedName>
    <definedName name="IQ_RES_CONST_REAL_YOY_FC_UNUSED_UNUSED_UNUSED" hidden="1">"c8316"</definedName>
    <definedName name="IQ_RES_CONST_REAL_YOY_UNUSED_UNUSED_UNUSED" hidden="1">"c7436"</definedName>
    <definedName name="IQ_RES_CONST_SAAR_APR_FC_UNUSED_UNUSED_UNUSED" hidden="1">"c8540"</definedName>
    <definedName name="IQ_RES_CONST_SAAR_APR_UNUSED_UNUSED_UNUSED" hidden="1">"c7660"</definedName>
    <definedName name="IQ_RES_CONST_SAAR_FC_UNUSED_UNUSED_UNUSED" hidden="1">"c7880"</definedName>
    <definedName name="IQ_RES_CONST_SAAR_POP_FC_UNUSED_UNUSED_UNUSED" hidden="1">"c8100"</definedName>
    <definedName name="IQ_RES_CONST_SAAR_POP_UNUSED_UNUSED_UNUSED" hidden="1">"c7220"</definedName>
    <definedName name="IQ_RES_CONST_SAAR_UNUSED_UNUSED_UNUSED" hidden="1">"c7000"</definedName>
    <definedName name="IQ_RES_CONST_SAAR_YOY_FC_UNUSED_UNUSED_UNUSED" hidden="1">"c8320"</definedName>
    <definedName name="IQ_RES_CONST_SAAR_YOY_UNUSED_UNUSED_UNUSED" hidden="1">"c7440"</definedName>
    <definedName name="IQ_RESEARCH_DEV" hidden="1">"c9"</definedName>
    <definedName name="IQ_RESIDENTIAL_LOANS" hidden="1">"c1102"</definedName>
    <definedName name="IQ_RESTATEMENT_BS" hidden="1">"c1643"</definedName>
    <definedName name="IQ_RESTATEMENT_CF" hidden="1">"c1644"</definedName>
    <definedName name="IQ_RESTATEMENT_IS" hidden="1">"c1642"</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VG_STORE_SIZE_GROSS" hidden="1">"c2066"</definedName>
    <definedName name="IQ_RETAIL_AVG_STORE_SIZE_NET" hidden="1">"c2067"</definedName>
    <definedName name="IQ_RETAIL_CLOSED_STORES" hidden="1">"c2063"</definedName>
    <definedName name="IQ_RETAIL_OPENED_STORES" hidden="1">"c2062"</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Q_FOOTAGE" hidden="1">"c2064"</definedName>
    <definedName name="IQ_RETAIL_STORE_SELLING_AREA" hidden="1">"c2065"</definedName>
    <definedName name="IQ_RETAIL_TOTAL_STORES" hidden="1">"c2061"</definedName>
    <definedName name="IQ_RETAINED_EARN" hidden="1">"c110"</definedName>
    <definedName name="IQ_RETURN_ASSETS" hidden="1">"c145"</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"c146"</definedName>
    <definedName name="IQ_RETURN_EQUITY_BANK" hidden="1">"c1119"</definedName>
    <definedName name="IQ_RETURN_EQUITY_BROK" hidden="1">"c1120"</definedName>
    <definedName name="IQ_RETURN_EQUITY_FS" hidden="1">"c1121"</definedName>
    <definedName name="IQ_RETURN_INVESTMENT" hidden="1">"c144"</definedName>
    <definedName name="IQ_REV" hidden="1">"c1122"</definedName>
    <definedName name="IQ_REV_BEFORE_LL" hidden="1">"c1123"</definedName>
    <definedName name="IQ_REV_STDDEV_EST" hidden="1">"c264"</definedName>
    <definedName name="IQ_REV_UTI" hidden="1">"c1125"</definedName>
    <definedName name="IQ_REVENUE" hidden="1">"c3"</definedName>
    <definedName name="IQ_REVENUE_EST" hidden="1">"c188"</definedName>
    <definedName name="IQ_REVENUE_HIGH_EST" hidden="1">"c261"</definedName>
    <definedName name="IQ_REVENUE_LOW_EST" hidden="1">"c262"</definedName>
    <definedName name="IQ_REVENUE_MEDIAN_EST" hidden="1">"c1662"</definedName>
    <definedName name="IQ_REVENUE_NUM_EST" hidden="1">"c263"</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VING_DEP" hidden="1">"c1150"</definedName>
    <definedName name="IQ_SECUR_RECEIV" hidden="1">"c1151"</definedName>
    <definedName name="IQ_SECURITY_BORROW" hidden="1">"c1152"</definedName>
    <definedName name="IQ_SECURITY_LEVEL" hidden="1">"c2159"</definedName>
    <definedName name="IQ_SECURITY_NOTES" hidden="1">"c2202"</definedName>
    <definedName name="IQ_SECURITY_OWN" hidden="1">"c1153"</definedName>
    <definedName name="IQ_SECURITY_RESELL" hidden="1">"c1154"</definedName>
    <definedName name="IQ_SECURITY_TYPE" hidden="1">"c2158"</definedName>
    <definedName name="IQ_SEPARATE_ACCT_ASSETS" hidden="1">"c1155"</definedName>
    <definedName name="IQ_SEPARATE_ACCT_LIAB" hidden="1">"c1156"</definedName>
    <definedName name="IQ_SERV_CHARGE_DEPOSITS" hidden="1">"c1157"</definedName>
    <definedName name="IQ_SGA" hidden="1">"c8"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"c201"</definedName>
    <definedName name="IQ_SHORT_INTEREST" hidden="1">"c1165"</definedName>
    <definedName name="IQ_SHORT_INTEREST_OVER_FLOAT" hidden="1">"c1577"</definedName>
    <definedName name="IQ_SHORT_INTEREST_PERCENT" hidden="1">"c1576"</definedName>
    <definedName name="IQ_SHORT_TERM_INVEST" hidden="1">"c72"</definedName>
    <definedName name="IQ_SMALL_INT_BEAR_CD" hidden="1">"c1166"</definedName>
    <definedName name="IQ_SOFTWARE" hidden="1">"c1167"</definedName>
    <definedName name="IQ_SOURCE" hidden="1">"c281"</definedName>
    <definedName name="IQ_SP" hidden="1">"c2171"</definedName>
    <definedName name="IQ_SP_DATE" hidden="1">"c2172"</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"c217"</definedName>
    <definedName name="IQ_STATUTORY_SURPLUS" hidden="1">"c1201"</definedName>
    <definedName name="IQ_STOCK_BASED" hidden="1">"c55"</definedName>
    <definedName name="IQ_STOCK_BASED_CF" hidden="1">"c1203"</definedName>
    <definedName name="IQ_STRIKE_PRICE_ISSUED" hidden="1">"c1645"</definedName>
    <definedName name="IQ_STRIKE_PRICE_OS" hidden="1">"c1646"</definedName>
    <definedName name="IQ_STW" hidden="1">"c2166"</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RGET_PRICE_NUM" hidden="1">"c1653"</definedName>
    <definedName name="IQ_TARGET_PRICE_STDDEV" hidden="1">"c1654"</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FWD" hidden="1">"c1224"</definedName>
    <definedName name="IQ_TEV_EMPLOYEE_AVG" hidden="1">"c1225"</definedName>
    <definedName name="IQ_TEV_TOTAL_REV" hidden="1">"c1226"</definedName>
    <definedName name="IQ_TEV_TOTAL_REV_AVG" hidden="1">"c1227"</definedName>
    <definedName name="IQ_TEV_TOTAL_REV_FWD" hidden="1">"c1228"</definedName>
    <definedName name="IQ_TEV_UFCF" hidden="1">"c2208"</definedName>
    <definedName name="IQ_TIER_ONE_RATIO" hidden="1">"c1229"</definedName>
    <definedName name="IQ_TIME_DEP" hidden="1">"c1230"</definedName>
    <definedName name="IQ_TODAY" hidden="1">0</definedName>
    <definedName name="IQ_TOT_ADJ_INC" hidden="1">"c287"</definedName>
    <definedName name="IQ_TOTAL_AR_BR" hidden="1">"c1231"</definedName>
    <definedName name="IQ_TOTAL_AR_REIT" hidden="1">"c1232"</definedName>
    <definedName name="IQ_TOTAL_AR_UTI" hidden="1">"c1233"</definedName>
    <definedName name="IQ_TOTAL_ASSETS" hidden="1">"c90"</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CA" hidden="1">"c1243"</definedName>
    <definedName name="IQ_TOTAL_CAP" hidden="1">"c1507"</definedName>
    <definedName name="IQ_TOTAL_CAPITAL_RATIO" hidden="1">"c1244"</definedName>
    <definedName name="IQ_TOTAL_CASH_DIVID" hidden="1">"c130"</definedName>
    <definedName name="IQ_TOTAL_CASH_FINAN" hidden="1">"c133"</definedName>
    <definedName name="IQ_TOTAL_CASH_INVEST" hidden="1">"c128"</definedName>
    <definedName name="IQ_TOTAL_CASH_OPER" hidden="1">"c125"</definedName>
    <definedName name="IQ_TOTAL_CHURN" hidden="1">"c2122"</definedName>
    <definedName name="IQ_TOTAL_CL" hidden="1">"c1245"</definedName>
    <definedName name="IQ_TOTAL_COMMON" hidden="1">"c116"</definedName>
    <definedName name="IQ_TOTAL_COMMON_EQUITY" hidden="1">"c1246"</definedName>
    <definedName name="IQ_TOTAL_CURRENT_ASSETS" hidden="1">"c82"</definedName>
    <definedName name="IQ_TOTAL_CURRENT_LIAB" hidden="1">"c97"</definedName>
    <definedName name="IQ_TOTAL_DEBT" hidden="1">"c101"</definedName>
    <definedName name="IQ_TOTAL_DEBT_CAPITAL" hidden="1">"c1248"</definedName>
    <definedName name="IQ_TOTAL_DEBT_EBITDA" hidden="1">"c1249"</definedName>
    <definedName name="IQ_TOTAL_DEBT_EQUITY" hidden="1">"c1250"</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"c183"</definedName>
    <definedName name="IQ_TOTAL_DEBT_OVER_TOTAL_BV" hidden="1">"c180"</definedName>
    <definedName name="IQ_TOTAL_DEBT_OVER_TOTAL_CAP" hidden="1">"c182"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"c284"</definedName>
    <definedName name="IQ_TOTAL_DIV_PAID_CF" hidden="1">"c1266"</definedName>
    <definedName name="IQ_TOTAL_EMPLOYEE" hidden="1">"c2141"</definedName>
    <definedName name="IQ_TOTAL_EMPLOYEES" hidden="1">"c1522"</definedName>
    <definedName name="IQ_TOTAL_EQUITY" hidden="1">"c114"</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"c67"</definedName>
    <definedName name="IQ_TOTAL_INVENTORY" hidden="1">"c79"</definedName>
    <definedName name="IQ_TOTAL_INVEST" hidden="1">"c1275"</definedName>
    <definedName name="IQ_TOTAL_LIAB" hidden="1">"c105"</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"c115"</definedName>
    <definedName name="IQ_TOTAL_LIAB_TOTAL_ASSETS" hidden="1">"c1283"</definedName>
    <definedName name="IQ_TOTAL_LONG_DEBT" hidden="1">"c100"</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"c20"</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EXP" hidden="1">"c1291"</definedName>
    <definedName name="IQ_TOTAL_PENSION_OBLIGATION" hidden="1">"c1292"</definedName>
    <definedName name="IQ_TOTAL_PROVED_RESERVES_OIL" hidden="1">"c2040"</definedName>
    <definedName name="IQ_TOTAL_RECEIV" hidden="1">"c78"</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"c5"</definedName>
    <definedName name="IQ_TOTAL_SPECIAL" hidden="1">"c59"</definedName>
    <definedName name="IQ_TOTAL_ST_BORROW" hidden="1">"c286"</definedName>
    <definedName name="IQ_TOTAL_SUBS" hidden="1">"c2119"</definedName>
    <definedName name="IQ_TOTAL_UNUSUAL" hidden="1">"c1508"</definedName>
    <definedName name="IQ_TRADE_AR" hidden="1">"c76"</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"c111"</definedName>
    <definedName name="IQ_TRUST_INC" hidden="1">"c1319"</definedName>
    <definedName name="IQ_TRUST_PREF" hidden="1">"c1320"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"c117"</definedName>
    <definedName name="IQ_UNUSUAL_EXP" hidden="1">"c18"</definedName>
    <definedName name="IQ_US_GAAP" hidden="1">"c34"</definedName>
    <definedName name="IQ_UTIL_PPE_NET" hidden="1">"c293"</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"c199"</definedName>
    <definedName name="IQ_WEEK" hidden="1">50000</definedName>
    <definedName name="IQ_WEIGHTED_AVG_PRICE" hidden="1">"c255"</definedName>
    <definedName name="IQ_WIP_INV" hidden="1">"c1335"</definedName>
    <definedName name="IQ_WORKMEN_WRITTEN" hidden="1">"c1336"</definedName>
    <definedName name="IQ_XDIV_DATE" hidden="1">"c2104"</definedName>
    <definedName name="IQ_YEARHIGH" hidden="1">"c197"</definedName>
    <definedName name="IQ_YEARHIGH_DATE" hidden="1">"c2250"</definedName>
    <definedName name="IQ_YEARLOW" hidden="1">"c198"</definedName>
    <definedName name="IQ_YEARLOW_DATE" hidden="1">"c2251"</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"c243"</definedName>
    <definedName name="is" localSheetId="5">[17]Yields!#REF!</definedName>
    <definedName name="is">[17]Yields!#REF!</definedName>
    <definedName name="is.ch97">'[20]old-seg'!$AP$22</definedName>
    <definedName name="is.ch98">'[20]old-seg'!$AW$22</definedName>
    <definedName name="is.ch99">'[20]old-seg'!$BD$22</definedName>
    <definedName name="is.m97">'[20]old-seg'!$AR$22</definedName>
    <definedName name="is.m98">'[20]old-seg'!$AY$22</definedName>
    <definedName name="is.m99">'[20]old-seg'!$BF$22</definedName>
    <definedName name="is.op97">'[20]old-seg'!$AQ$22</definedName>
    <definedName name="is.op98">'[20]old-seg'!$AX$22</definedName>
    <definedName name="is.op99">'[20]old-seg'!$BE$22</definedName>
    <definedName name="is.rev97">'[20]old-seg'!$AO$22</definedName>
    <definedName name="is.rev98">'[20]old-seg'!$AV$22</definedName>
    <definedName name="is.rev99">'[20]old-seg'!$BC$22</definedName>
    <definedName name="isbs" localSheetId="5">#REF!</definedName>
    <definedName name="isbs">#REF!</definedName>
    <definedName name="ISBSEXTRA" localSheetId="5">#REF!</definedName>
    <definedName name="ISBSEXTRA">#REF!</definedName>
    <definedName name="ISMethod">1</definedName>
    <definedName name="Issue_Id_Primary" localSheetId="5">#REF!</definedName>
    <definedName name="Issue_Id_Primary">#REF!</definedName>
    <definedName name="Issue_Id_Secondary" localSheetId="5">#REF!</definedName>
    <definedName name="Issue_Id_Secondary">#REF!</definedName>
    <definedName name="Issue_Id_Tertiary" localSheetId="5">#REF!</definedName>
    <definedName name="Issue_Id_Tertiary">#REF!</definedName>
    <definedName name="Italy" localSheetId="5">#REF!</definedName>
    <definedName name="Italy">#REF!</definedName>
    <definedName name="Italy_w" localSheetId="5">#REF!</definedName>
    <definedName name="Italy_w">#REF!</definedName>
    <definedName name="ITAXRPO" localSheetId="5">#REF!</definedName>
    <definedName name="ITAXRPO">#REF!</definedName>
    <definedName name="ITAXRPP" localSheetId="5">#REF!</definedName>
    <definedName name="ITAXRPP">#REF!</definedName>
    <definedName name="iteratename" localSheetId="5">[11]Header!#REF!</definedName>
    <definedName name="iteratename">[11]Header!#REF!</definedName>
    <definedName name="iteration_target_price" localSheetId="5">#REF!</definedName>
    <definedName name="iteration_target_price">#REF!</definedName>
    <definedName name="ITNEREST00">'[10]OLD(asof2-24-99) A-CBE'!$L$18</definedName>
    <definedName name="JETSET" localSheetId="5">#REF!</definedName>
    <definedName name="JETSET">#REF!</definedName>
    <definedName name="JOINAHILO" localSheetId="5">[39]HANDOUT!#REF!</definedName>
    <definedName name="JOINAHILO">[39]HANDOUT!#REF!</definedName>
    <definedName name="JOINALAST" localSheetId="5">[39]HANDOUT!#REF!</definedName>
    <definedName name="JOINALAST">[39]HANDOUT!#REF!</definedName>
    <definedName name="JOINANAME" localSheetId="5">[39]HANDOUT!#REF!</definedName>
    <definedName name="JOINANAME">[39]HANDOUT!#REF!</definedName>
    <definedName name="JOINAPMV99" localSheetId="5">[39]HANDOUT!#REF!</definedName>
    <definedName name="JOINAPMV99">[39]HANDOUT!#REF!</definedName>
    <definedName name="JOINAPRICE" localSheetId="5">[39]HANDOUT!#REF!</definedName>
    <definedName name="JOINAPRICE">[39]HANDOUT!#REF!</definedName>
    <definedName name="JOINASHARES" localSheetId="5">[39]HANDOUT!#REF!</definedName>
    <definedName name="JOINASHARES">[39]HANDOUT!#REF!</definedName>
    <definedName name="KADS_Version" localSheetId="5">#REF!</definedName>
    <definedName name="KADS_Version">#REF!</definedName>
    <definedName name="Kd" localSheetId="5">#REF!</definedName>
    <definedName name="Kd">#REF!</definedName>
    <definedName name="Ke" localSheetId="5">#REF!</definedName>
    <definedName name="Ke">#REF!</definedName>
    <definedName name="KF_Adjusted_net_profit">[16]Database!$A$140:$IV$140</definedName>
    <definedName name="KF_CE_div_sales">[16]Database!$A$144:$IV$144</definedName>
    <definedName name="KF_CF_per_share">[16]Database!$A$160:$IV$160</definedName>
    <definedName name="KF_DCF_per_share">[16]Database!$B$164</definedName>
    <definedName name="KF_Declared_profit">[16]Database!$A$139:$IV$139</definedName>
    <definedName name="KF_Dividend">[16]Database!$A$162:$IV$162</definedName>
    <definedName name="KF_EBIT_div_employee">[16]Database!$A$165:$IV$165</definedName>
    <definedName name="KF_EBIT_div_financial_expenses">[16]Database!$A$166:$IV$166</definedName>
    <definedName name="KF_EBIT_margin">[16]Database!$A$155:$IV$155</definedName>
    <definedName name="KF_EPS_per_share">[16]Database!$A$161:$IV$161</definedName>
    <definedName name="KF_Equity">[16]Database!$A$141:$IV$141</definedName>
    <definedName name="KF_EVA_per_share">[16]Database!$B$163</definedName>
    <definedName name="KF_Gearing">[16]Database!$A$143:$IV$143</definedName>
    <definedName name="KF_Gross_EV_div_CE">[16]Database!$A$145:$IV$145</definedName>
    <definedName name="KF_Gross_EV_div_EBIT">[16]Database!$A$149:$IV$149</definedName>
    <definedName name="KF_Gross_EV_div_EBITA">[16]Database!$A$148:$IV$148</definedName>
    <definedName name="KF_Gross_EV_div_EBITDA">[16]Database!$A$147:$IV$147</definedName>
    <definedName name="KF_Gross_EV_div_sales">[16]Database!$A$146:$IV$146</definedName>
    <definedName name="KF_NAV_per_share">[16]Database!$A$159:$IV$159</definedName>
    <definedName name="KF_Net_debt">[16]Database!$A$142:$IV$142</definedName>
    <definedName name="KF_Net_EV_div_CE">[16]Database!$A$150:$IV$150</definedName>
    <definedName name="KF_Net_EV_div_EBIT">[16]Database!$A$154:$IV$154</definedName>
    <definedName name="KF_Net_EV_div_EBITA">[16]Database!$A$153:$IV$153</definedName>
    <definedName name="KF_Net_EV_div_EBITDA">[16]Database!$A$152:$IV$152</definedName>
    <definedName name="KF_Net_EV_div_sales">[16]Database!$A$151:$IV$151</definedName>
    <definedName name="KF_Net_margin">[16]Database!$A$156:$IV$156</definedName>
    <definedName name="KF_P_div_CF">[16]Database!$A$169:$IV$169</definedName>
    <definedName name="KF_P_div_CFPS">[16]Database!$A$169:$IV$169</definedName>
    <definedName name="KF_P_div_NAV">[16]Database!$A$171:$IV$171</definedName>
    <definedName name="KF_PE">[16]Database!$A$167:$IV$167</definedName>
    <definedName name="KF_relative_PE">[16]Database!$A$168:$IV$168</definedName>
    <definedName name="KF_ROE">[16]Database!$A$157:$IV$157</definedName>
    <definedName name="KF_ROIC">[16]Database!$A$158:$IV$158</definedName>
    <definedName name="KF_Yield">[16]Database!$A$170:$IV$170</definedName>
    <definedName name="KFSPr.xls" localSheetId="5">#REF!</definedName>
    <definedName name="KFSPr.xls">#REF!</definedName>
    <definedName name="l" hidden="1">{"IS",#N/A,FALSE,"IS";"RPTIS",#N/A,FALSE,"RPTIS";"STATS",#N/A,FALSE,"STATS";"CELL",#N/A,FALSE,"CELL";"BS",#N/A,FALSE,"BS"}</definedName>
    <definedName name="label3" localSheetId="5">#REF!</definedName>
    <definedName name="label3">#REF!</definedName>
    <definedName name="label4" localSheetId="5">#REF!</definedName>
    <definedName name="label4">#REF!</definedName>
    <definedName name="label5" localSheetId="5">#REF!</definedName>
    <definedName name="label5">#REF!</definedName>
    <definedName name="label6" localSheetId="5">#REF!</definedName>
    <definedName name="label6">#REF!</definedName>
    <definedName name="label7" localSheetId="5">#REF!</definedName>
    <definedName name="label7">#REF!</definedName>
    <definedName name="Labour" localSheetId="5">#REF!</definedName>
    <definedName name="Labour">#REF!</definedName>
    <definedName name="Labour_and_Materials" localSheetId="5">[23]Model!#REF!</definedName>
    <definedName name="Labour_and_Materials">[23]Model!#REF!</definedName>
    <definedName name="Labour_and_Materials_Rate" localSheetId="5">[23]Model!#REF!</definedName>
    <definedName name="Labour_and_Materials_Rate">[23]Model!#REF!</definedName>
    <definedName name="LabourRatio" localSheetId="5">#REF!</definedName>
    <definedName name="LabourRatio">#REF!</definedName>
    <definedName name="Laird" localSheetId="5">[22]GraphUK!#REF!</definedName>
    <definedName name="Laird">[22]GraphUK!#REF!</definedName>
    <definedName name="LASER" localSheetId="5">#REF!</definedName>
    <definedName name="LASER">#REF!</definedName>
    <definedName name="Last" localSheetId="5">Pro [42]Forma!$E$13:$E$28</definedName>
    <definedName name="Last">Pro [42]Forma!$E$13:$E$28</definedName>
    <definedName name="Last_Results" localSheetId="5">#REF!</definedName>
    <definedName name="Last_Results">#REF!</definedName>
    <definedName name="Last_Results_Quarter" localSheetId="5">#REF!</definedName>
    <definedName name="Last_Results_Quarter">#REF!</definedName>
    <definedName name="Last_Results_Year" localSheetId="5">#REF!</definedName>
    <definedName name="Last_Results_Year">#REF!</definedName>
    <definedName name="LastQ" localSheetId="5">Pro [42]Forma!$E$13:$E$28</definedName>
    <definedName name="LastQ">Pro [42]Forma!$E$13:$E$28</definedName>
    <definedName name="LastQChange" localSheetId="5">Pro [42]Forma!$E$13:$E$28</definedName>
    <definedName name="LastQChange">Pro [42]Forma!$E$13:$E$28</definedName>
    <definedName name="Latin_Amercia" localSheetId="5">#REF!</definedName>
    <definedName name="Latin_Amercia">#REF!</definedName>
    <definedName name="lblBusyCapE" localSheetId="5">#REF!</definedName>
    <definedName name="lblBusyCapE">#REF!</definedName>
    <definedName name="lblDeleteShareIdCapE" localSheetId="5">#REF!</definedName>
    <definedName name="lblDeleteShareIdCapE">#REF!</definedName>
    <definedName name="lblDSNCapE" localSheetId="5">#REF!</definedName>
    <definedName name="lblDSNCapE">#REF!</definedName>
    <definedName name="lblFreeCapE" localSheetId="5">#REF!</definedName>
    <definedName name="lblFreeCapE">#REF!</definedName>
    <definedName name="lblGeneralUseCapE" localSheetId="5">#REF!</definedName>
    <definedName name="lblGeneralUseCapE">#REF!</definedName>
    <definedName name="lblLoginCapE" localSheetId="5">#REF!</definedName>
    <definedName name="lblLoginCapE">#REF!</definedName>
    <definedName name="lblMthProcCapE" localSheetId="5">#REF!</definedName>
    <definedName name="lblMthProcCapE">#REF!</definedName>
    <definedName name="lblPasswordCapE" localSheetId="5">#REF!</definedName>
    <definedName name="lblPasswordCapE">#REF!</definedName>
    <definedName name="lblQuikCodeCapE" localSheetId="5">#REF!</definedName>
    <definedName name="lblQuikCodeCapE">#REF!</definedName>
    <definedName name="lblSelectedCompanyCapE" localSheetId="5">#REF!</definedName>
    <definedName name="lblSelectedCompanyCapE">#REF!</definedName>
    <definedName name="lblTotalCapE" localSheetId="5">#REF!</definedName>
    <definedName name="lblTotalCapE">#REF!</definedName>
    <definedName name="LHAPr.xls" localSheetId="5">#REF!</definedName>
    <definedName name="LHAPr.xls">#REF!</definedName>
    <definedName name="li.ch97">'[20]old-seg'!$AP$9</definedName>
    <definedName name="li.ch98">'[20]old-seg'!$AW$9</definedName>
    <definedName name="li.ch99">'[20]old-seg'!$BD$9</definedName>
    <definedName name="li.m97">'[20]old-seg'!$AR$9</definedName>
    <definedName name="li.m98">'[20]old-seg'!$AY$9</definedName>
    <definedName name="li.m99">'[20]old-seg'!$BF$9</definedName>
    <definedName name="li.op97">'[20]old-seg'!$AQ$9</definedName>
    <definedName name="li.op98">'[20]old-seg'!$AX$9</definedName>
    <definedName name="li.op99">'[20]old-seg'!$BE$9</definedName>
    <definedName name="li.rev97">'[20]old-seg'!$AO$9</definedName>
    <definedName name="li.rev98">'[20]old-seg'!$AV$9</definedName>
    <definedName name="li.rev99">'[20]old-seg'!$BC$9</definedName>
    <definedName name="ListingCcy" localSheetId="5">#REF!</definedName>
    <definedName name="ListingCcy">#REF!</definedName>
    <definedName name="ListingType" localSheetId="5">#REF!</definedName>
    <definedName name="ListingType">#REF!</definedName>
    <definedName name="lnk_ccy_asreported" localSheetId="5">#REF!</definedName>
    <definedName name="lnk_ccy_asreported">#REF!</definedName>
    <definedName name="lnk_CoName" localSheetId="5" hidden="1">#REF!</definedName>
    <definedName name="lnk_CoName" hidden="1">#REF!</definedName>
    <definedName name="lnk_countryID" localSheetId="5" hidden="1">#REF!</definedName>
    <definedName name="lnk_countryID" hidden="1">#REF!</definedName>
    <definedName name="lnk_cpyID" localSheetId="5" hidden="1">#REF!</definedName>
    <definedName name="lnk_cpyID" hidden="1">#REF!</definedName>
    <definedName name="lnk_display_Currency" localSheetId="5" hidden="1">#REF!</definedName>
    <definedName name="lnk_display_Currency" hidden="1">#REF!</definedName>
    <definedName name="lnk_drate_update" localSheetId="5" hidden="1">#REF!</definedName>
    <definedName name="lnk_drate_update" hidden="1">#REF!</definedName>
    <definedName name="lnk_IndustryType" localSheetId="5" hidden="1">#REF!</definedName>
    <definedName name="lnk_IndustryType" hidden="1">#REF!</definedName>
    <definedName name="lnk_LastFiscalYear" localSheetId="5" hidden="1">#REF!</definedName>
    <definedName name="lnk_LastFiscalYear" hidden="1">#REF!</definedName>
    <definedName name="lnk_lfy_rolled" localSheetId="5">#REF!</definedName>
    <definedName name="lnk_lfy_rolled">#REF!</definedName>
    <definedName name="lnk_numForecastYears" localSheetId="5" hidden="1">#REF!</definedName>
    <definedName name="lnk_numForecastYears" hidden="1">#REF!</definedName>
    <definedName name="lnk_numHistoricalYears" localSheetId="5" hidden="1">#REF!</definedName>
    <definedName name="lnk_numHistoricalYears" hidden="1">#REF!</definedName>
    <definedName name="lnk_Print_Area" localSheetId="5" hidden="1">#REF!</definedName>
    <definedName name="lnk_Print_Area" hidden="1">#REF!</definedName>
    <definedName name="lnk_rData_Start_Driver" localSheetId="5" hidden="1">#REF!</definedName>
    <definedName name="lnk_rData_Start_Driver" hidden="1">#REF!</definedName>
    <definedName name="lnk_rData_Start_Result" localSheetId="5" hidden="1">#REF!</definedName>
    <definedName name="lnk_rData_Start_Result" hidden="1">#REF!</definedName>
    <definedName name="lnk_rDataStart" localSheetId="5" hidden="1">#REF!</definedName>
    <definedName name="lnk_rDataStart" hidden="1">#REF!</definedName>
    <definedName name="lnk_rSourceFore" localSheetId="5" hidden="1">#REF!</definedName>
    <definedName name="lnk_rSourceFore" hidden="1">#REF!</definedName>
    <definedName name="lnk_rSourceFore1st" localSheetId="5" hidden="1">#REF!</definedName>
    <definedName name="lnk_rSourceFore1st" hidden="1">#REF!</definedName>
    <definedName name="lnk_rSourceHist" localSheetId="5" hidden="1">#REF!</definedName>
    <definedName name="lnk_rSourceHist" hidden="1">#REF!</definedName>
    <definedName name="lnk_rYearRow" localSheetId="5" hidden="1">#REF!</definedName>
    <definedName name="lnk_rYearRow" hidden="1">#REF!</definedName>
    <definedName name="lnk_rYearRow_Driver" localSheetId="5" hidden="1">#REF!</definedName>
    <definedName name="lnk_rYearRow_Driver" hidden="1">#REF!</definedName>
    <definedName name="lnk_rYearRow_Result" localSheetId="5" hidden="1">#REF!</definedName>
    <definedName name="lnk_rYearRow_Result" hidden="1">#REF!</definedName>
    <definedName name="lnk_ScenarioName" localSheetId="5" hidden="1">#REF!</definedName>
    <definedName name="lnk_ScenarioName" hidden="1">#REF!</definedName>
    <definedName name="lnk_TICK" localSheetId="5" hidden="1">#REF!</definedName>
    <definedName name="lnk_TICK" hidden="1">#REF!</definedName>
    <definedName name="lnk_update" localSheetId="5" hidden="1">#REF!</definedName>
    <definedName name="lnk_update" hidden="1">#REF!</definedName>
    <definedName name="lnk_version" localSheetId="5" hidden="1">#REF!</definedName>
    <definedName name="lnk_version" hidden="1">#REF!</definedName>
    <definedName name="Loan_payable" localSheetId="5">[23]Model!#REF!</definedName>
    <definedName name="Loan_payable">[23]Model!#REF!</definedName>
    <definedName name="Local_Sector" localSheetId="5">#REF!</definedName>
    <definedName name="Local_Sector">#REF!</definedName>
    <definedName name="LoCode" localSheetId="5">#REF!</definedName>
    <definedName name="LoCode">#REF!</definedName>
    <definedName name="Long_Term_Debt">[17]Yields!A$85</definedName>
    <definedName name="Long_Term_Growth" localSheetId="5">#REF!</definedName>
    <definedName name="Long_Term_Growth">#REF!</definedName>
    <definedName name="LongTermRec" localSheetId="5">#REF!</definedName>
    <definedName name="LongTermRec">#REF!</definedName>
    <definedName name="LT_int_bearing_assets" localSheetId="5">#REF!</definedName>
    <definedName name="LT_int_bearing_assets">#REF!</definedName>
    <definedName name="LT_Rec" localSheetId="5">#REF!</definedName>
    <definedName name="LT_Rec">#REF!</definedName>
    <definedName name="LTD.E00" localSheetId="5">#REF!</definedName>
    <definedName name="LTD.E00">#REF!</definedName>
    <definedName name="LTD.E01">'[14]A-DHR'!$O$234</definedName>
    <definedName name="LTD.E02">'[14]A-DHR'!$P$234</definedName>
    <definedName name="LTD.E03">'[14]A-DHR'!$Q$234</definedName>
    <definedName name="LTD.E04">'[10]OLD(asof2-24-99) A-CBE'!$P$396</definedName>
    <definedName name="LTD.E97" localSheetId="5">#REF!</definedName>
    <definedName name="LTD.E97">#REF!</definedName>
    <definedName name="LTD.E98" localSheetId="5">#REF!</definedName>
    <definedName name="LTD.E98">#REF!</definedName>
    <definedName name="LTD.E99" localSheetId="5">#REF!</definedName>
    <definedName name="LTD.E99">#REF!</definedName>
    <definedName name="LTDEBT_CUR" localSheetId="5">#REF!</definedName>
    <definedName name="LTDEBT_CUR">#REF!</definedName>
    <definedName name="LTDEBT_CUR_L" localSheetId="5">#REF!</definedName>
    <definedName name="LTDEBT_CUR_L">#REF!</definedName>
    <definedName name="LTDEBT00">'[10]OLD(asof2-24-99) A-CBE'!$L$384</definedName>
    <definedName name="LTDEBT01">'[10]OLD(asof2-24-99) A-CBE'!$M$384</definedName>
    <definedName name="LTDEBT02">'[10]OLD(asof2-24-99) A-CBE'!$N$384</definedName>
    <definedName name="LTDEBT03">'[10]OLD(asof2-24-99) A-CBE'!$O$384</definedName>
    <definedName name="LTDEBT04">'[10]OLD(asof2-24-99) A-CBE'!$P$384</definedName>
    <definedName name="LTDEBT97">'[10]OLD(asof2-24-99) A-CBE'!$I$384</definedName>
    <definedName name="LTDEBT98">'[10]OLD(asof2-24-99) A-CBE'!$J$384</definedName>
    <definedName name="LTDEBT99">'[10]OLD(asof2-24-99) A-CBE'!$K$384</definedName>
    <definedName name="ltmnopat">[18]ROIC!$A$75</definedName>
    <definedName name="M_PlaceofPath" hidden="1">"g:\blabla"</definedName>
    <definedName name="ma.ch97">'[20]old-seg'!$AP$5</definedName>
    <definedName name="ma.ch98">'[20]old-seg'!$AW$5</definedName>
    <definedName name="ma.ch99">'[20]old-seg'!$BD$5</definedName>
    <definedName name="ma.m97">'[20]old-seg'!$AR$5</definedName>
    <definedName name="ma.m98">'[20]old-seg'!$AY$5</definedName>
    <definedName name="ma.m99">'[20]old-seg'!$BF$5</definedName>
    <definedName name="ma.op97">'[20]old-seg'!$AQ$5</definedName>
    <definedName name="ma.op98">'[20]old-seg'!$AX$5</definedName>
    <definedName name="ma.op99">'[20]old-seg'!$BE$5</definedName>
    <definedName name="ma.rev97">'[20]old-seg'!$AO$5</definedName>
    <definedName name="ma.rev98">'[20]old-seg'!$AV$5</definedName>
    <definedName name="ma.rev99">'[20]old-seg'!$BC$5</definedName>
    <definedName name="Macro1">#N/A</definedName>
    <definedName name="Macro3">#N/A</definedName>
    <definedName name="Macro8" localSheetId="5">[67]!Macro8</definedName>
    <definedName name="Macro8">[67]!Macro8</definedName>
    <definedName name="MACROS" localSheetId="5">#REF!</definedName>
    <definedName name="MACROS">#REF!</definedName>
    <definedName name="Maintenance_Capital_Expenditure">[21]CUS!$B$126:$W$126</definedName>
    <definedName name="MakeDate">35653.7651731481</definedName>
    <definedName name="MAN" localSheetId="5">#REF!</definedName>
    <definedName name="MAN">#REF!</definedName>
    <definedName name="Mannesmann" localSheetId="5">#REF!</definedName>
    <definedName name="Mannesmann">#REF!</definedName>
    <definedName name="Margin" localSheetId="5">#REF!</definedName>
    <definedName name="Margin">#REF!</definedName>
    <definedName name="Market" localSheetId="5">#REF!</definedName>
    <definedName name="Market">#REF!</definedName>
    <definedName name="Market_Capital" localSheetId="5">#REF!</definedName>
    <definedName name="Market_Capital">#REF!</definedName>
    <definedName name="Market_Index" localSheetId="5">#REF!</definedName>
    <definedName name="Market_Index">#REF!</definedName>
    <definedName name="Market_PE">[16]Database!$A$106:$IV$106</definedName>
    <definedName name="Market_value_of_minority_interests">[16]Database!$A$75:$IV$75</definedName>
    <definedName name="Marketable_securities" localSheetId="5">[23]Model!#REF!</definedName>
    <definedName name="Marketable_securities">[23]Model!#REF!</definedName>
    <definedName name="Marketing___Admin._costs" localSheetId="5">#REF!</definedName>
    <definedName name="Marketing___Admin._costs">#REF!</definedName>
    <definedName name="mat.ch97">'[20]old-seg'!$AP$20</definedName>
    <definedName name="mat.ch98">'[20]old-seg'!$AW$20</definedName>
    <definedName name="mat.ch99">'[20]old-seg'!$BD$20</definedName>
    <definedName name="mat.m97">'[20]old-seg'!$AR$20</definedName>
    <definedName name="mat.m98">'[20]old-seg'!$AY$20</definedName>
    <definedName name="mat.m99">'[20]old-seg'!$BF$20</definedName>
    <definedName name="mat.op97">'[20]old-seg'!$AQ$20</definedName>
    <definedName name="mat.op98">'[20]old-seg'!$AX$20</definedName>
    <definedName name="mat.op99">'[20]old-seg'!$BE$20</definedName>
    <definedName name="mat.rev97">'[20]old-seg'!$AO$20</definedName>
    <definedName name="mat.rev98">'[20]old-seg'!$AV$20</definedName>
    <definedName name="mat.rev99">'[20]old-seg'!$BC$20</definedName>
    <definedName name="max" localSheetId="5">[68]Master!#REF!</definedName>
    <definedName name="max">[68]Master!#REF!</definedName>
    <definedName name="Max_Branch">[68]Master!$AB$58</definedName>
    <definedName name="Mayflower" localSheetId="5">[22]GraphUK!#REF!</definedName>
    <definedName name="Mayflower">[22]GraphUK!#REF!</definedName>
    <definedName name="mc_00" localSheetId="5">#REF!</definedName>
    <definedName name="mc_00">#REF!</definedName>
    <definedName name="mc_01" localSheetId="5">#REF!</definedName>
    <definedName name="mc_01">#REF!</definedName>
    <definedName name="mc_02" localSheetId="5">#REF!</definedName>
    <definedName name="mc_02">#REF!</definedName>
    <definedName name="mc_99" localSheetId="5">#REF!</definedName>
    <definedName name="mc_99">#REF!</definedName>
    <definedName name="MCAP00" localSheetId="5">#REF!</definedName>
    <definedName name="MCAP00">#REF!</definedName>
    <definedName name="MCAP01">'[10]OLD(asof2-24-99) A-CBE'!$M$493</definedName>
    <definedName name="MCAP02">'[10]OLD(asof2-24-99) A-CBE'!$N$493</definedName>
    <definedName name="MCAP03">'[10]OLD(asof2-24-99) A-CBE'!$O$493</definedName>
    <definedName name="MCAP04">'[10]OLD(asof2-24-99) A-CBE'!$P$493</definedName>
    <definedName name="MCAP97" localSheetId="5">#REF!</definedName>
    <definedName name="MCAP97">#REF!</definedName>
    <definedName name="MCAP98" localSheetId="5">#REF!</definedName>
    <definedName name="MCAP98">#REF!</definedName>
    <definedName name="MCAP99" localSheetId="5">#REF!</definedName>
    <definedName name="MCAP99">#REF!</definedName>
    <definedName name="Mckechnie" localSheetId="5">[22]GraphUK!#REF!</definedName>
    <definedName name="Mckechnie">[22]GraphUK!#REF!</definedName>
    <definedName name="Meggitt" localSheetId="5">[22]GraphUK!#REF!</definedName>
    <definedName name="Meggitt">[22]GraphUK!#REF!</definedName>
    <definedName name="Metra" localSheetId="5">#REF!</definedName>
    <definedName name="Metra">#REF!</definedName>
    <definedName name="MF" localSheetId="5">#REF!</definedName>
    <definedName name="MF">#REF!</definedName>
    <definedName name="Millions_Or_Billions" localSheetId="5">#REF!</definedName>
    <definedName name="Millions_Or_Billions">#REF!</definedName>
    <definedName name="MININT" localSheetId="5">#REF!</definedName>
    <definedName name="MININT">#REF!</definedName>
    <definedName name="Mininterest" localSheetId="5">#REF!</definedName>
    <definedName name="Mininterest">#REF!</definedName>
    <definedName name="MINOR" localSheetId="5">#REF!</definedName>
    <definedName name="MINOR">#REF!</definedName>
    <definedName name="Minorities" localSheetId="5">#REF!</definedName>
    <definedName name="Minorities">#REF!</definedName>
    <definedName name="Minority" localSheetId="5">#REF!</definedName>
    <definedName name="Minority">#REF!</definedName>
    <definedName name="Minority_Dividends" localSheetId="5">#REF!</definedName>
    <definedName name="Minority_Dividends">#REF!</definedName>
    <definedName name="Minority_Interests">[21]CUS!$B$64:$W$64</definedName>
    <definedName name="mkmk" hidden="1">{"IS",#N/A,FALSE,"IS";"RPTIS",#N/A,FALSE,"RPTIS";"STATS",#N/A,FALSE,"STATS";"CELL",#N/A,FALSE,"CELL";"BS",#N/A,FALSE,"BS"}</definedName>
    <definedName name="mo.ch97">'[20]old-seg'!$AP$8</definedName>
    <definedName name="mo.ch98">'[20]old-seg'!$AW$8</definedName>
    <definedName name="mo.ch99">'[20]old-seg'!$BD$8</definedName>
    <definedName name="mo.m97">'[20]old-seg'!$AR$8</definedName>
    <definedName name="mo.m98">'[20]old-seg'!$AY$8</definedName>
    <definedName name="mo.m99">'[20]old-seg'!$BF$8</definedName>
    <definedName name="mo.op97">'[20]old-seg'!$AQ$8</definedName>
    <definedName name="mo.op98">'[20]old-seg'!$AX$8</definedName>
    <definedName name="mo.op99">'[20]old-seg'!$BE$8</definedName>
    <definedName name="mo.rev97">'[20]old-seg'!$AO$8</definedName>
    <definedName name="mo.rev98">'[20]old-seg'!$AV$8</definedName>
    <definedName name="mo.rev99">'[20]old-seg'!$BC$8</definedName>
    <definedName name="MODEL">'[4]BAe earnings pre-99'!$A$1:$AF$132</definedName>
    <definedName name="modelpg1">[17]Yields!$A$2:$P$59</definedName>
    <definedName name="MonitorRow">1</definedName>
    <definedName name="Month">[17]Yields!A$4</definedName>
    <definedName name="Morgan" localSheetId="5">[22]GraphUK!#REF!</definedName>
    <definedName name="Morgan">[22]GraphUK!#REF!</definedName>
    <definedName name="Movement_In_Provisions">[21]CUS!$B$37:$W$37</definedName>
    <definedName name="ms.ch97">'[20]old-seg'!$AP$23</definedName>
    <definedName name="ms.ch98">'[20]old-seg'!$AW$23</definedName>
    <definedName name="ms.ch99">'[20]old-seg'!$BD$23</definedName>
    <definedName name="ms.m97">'[20]old-seg'!$AR$23</definedName>
    <definedName name="ms.m98">'[20]old-seg'!$AY$23</definedName>
    <definedName name="ms.m99">'[20]old-seg'!$BF$23</definedName>
    <definedName name="ms.op97">'[20]old-seg'!$AQ$23</definedName>
    <definedName name="ms.op98">'[20]old-seg'!$AX$23</definedName>
    <definedName name="ms.op99">'[20]old-seg'!$BE$23</definedName>
    <definedName name="ms.rev97">'[20]old-seg'!$AO$23</definedName>
    <definedName name="ms.rev98">'[20]old-seg'!$AV$23</definedName>
    <definedName name="ms.rev99">'[20]old-seg'!$BC$23</definedName>
    <definedName name="msgBytesCapE" localSheetId="5">#REF!</definedName>
    <definedName name="msgBytesCapE">#REF!</definedName>
    <definedName name="msgCantDelPrimaryCapE" localSheetId="5">#REF!</definedName>
    <definedName name="msgCantDelPrimaryCapE">#REF!</definedName>
    <definedName name="msgCodeNotInCapE" localSheetId="5">#REF!</definedName>
    <definedName name="msgCodeNotInCapE">#REF!</definedName>
    <definedName name="msgCodeRequiredCapE" localSheetId="5">#REF!</definedName>
    <definedName name="msgCodeRequiredCapE">#REF!</definedName>
    <definedName name="msgCompanyNotInListCapE" localSheetId="5">#REF!</definedName>
    <definedName name="msgCompanyNotInListCapE">#REF!</definedName>
    <definedName name="msgConsolEstCapE" localSheetId="5">#REF!</definedName>
    <definedName name="msgConsolEstCapE">#REF!</definedName>
    <definedName name="msgCreateInDBCapE" localSheetId="5">#REF!</definedName>
    <definedName name="msgCreateInDBCapE">#REF!</definedName>
    <definedName name="msgDBUnableDeleteCapE" localSheetId="5">#REF!</definedName>
    <definedName name="msgDBUnableDeleteCapE">#REF!</definedName>
    <definedName name="msgDSNRequiredCapE" localSheetId="5">#REF!</definedName>
    <definedName name="msgDSNRequiredCapE">#REF!</definedName>
    <definedName name="msgFieldsMissCapE" localSheetId="5">#REF!</definedName>
    <definedName name="msgFieldsMissCapE">#REF!</definedName>
    <definedName name="msgInterimTitleCapE" localSheetId="5">#REF!</definedName>
    <definedName name="msgInterimTitleCapE">#REF!</definedName>
    <definedName name="msgInvestTitleCapE" localSheetId="5">#REF!</definedName>
    <definedName name="msgInvestTitleCapE">#REF!</definedName>
    <definedName name="msgLastUpdateCapE" localSheetId="5">#REF!</definedName>
    <definedName name="msgLastUpdateCapE">#REF!</definedName>
    <definedName name="msgLessCurYearCapE" localSheetId="5">#REF!</definedName>
    <definedName name="msgLessCurYearCapE">#REF!</definedName>
    <definedName name="msgLoginRequiredCapE" localSheetId="5">#REF!</definedName>
    <definedName name="msgLoginRequiredCapE">#REF!</definedName>
    <definedName name="msgLRYLessThanDbCapE" localSheetId="5">#REF!</definedName>
    <definedName name="msgLRYLessThanDbCapE">#REF!</definedName>
    <definedName name="msgLRYMoreThanOneCapE" localSheetId="5">#REF!</definedName>
    <definedName name="msgLRYMoreThanOneCapE">#REF!</definedName>
    <definedName name="msgNoRecordsCapE" localSheetId="5">#REF!</definedName>
    <definedName name="msgNoRecordsCapE">#REF!</definedName>
    <definedName name="msgNotAuthorizedCapE" localSheetId="5">#REF!</definedName>
    <definedName name="msgNotAuthorizedCapE">#REF!</definedName>
    <definedName name="msgNotAuthToDeleteCapE" localSheetId="5">#REF!</definedName>
    <definedName name="msgNotAuthToDeleteCapE">#REF!</definedName>
    <definedName name="msgNotPresentCapE" localSheetId="5">#REF!</definedName>
    <definedName name="msgNotPresentCapE">#REF!</definedName>
    <definedName name="msgNotSheetCapE" localSheetId="5">#REF!</definedName>
    <definedName name="msgNotSheetCapE">#REF!</definedName>
    <definedName name="msgNotWorkbookCap" localSheetId="5">#REF!</definedName>
    <definedName name="msgNotWorkbookCap">#REF!</definedName>
    <definedName name="msgNotWorkbookCapE" localSheetId="5">#REF!</definedName>
    <definedName name="msgNotWorkbookCapE">#REF!</definedName>
    <definedName name="msgParentEstCapE" localSheetId="5">#REF!</definedName>
    <definedName name="msgParentEstCapE">#REF!</definedName>
    <definedName name="msgPasswordRequiredCapE" localSheetId="5">#REF!</definedName>
    <definedName name="msgPasswordRequiredCapE">#REF!</definedName>
    <definedName name="msgPresentCapE" localSheetId="5">#REF!</definedName>
    <definedName name="msgPresentCapE">#REF!</definedName>
    <definedName name="msgPrimaryIdNotFoundCapE" localSheetId="5">#REF!</definedName>
    <definedName name="msgPrimaryIdNotFoundCapE">#REF!</definedName>
    <definedName name="msgRateChangeCapE" localSheetId="5">#REF!</definedName>
    <definedName name="msgRateChangeCapE">#REF!</definedName>
    <definedName name="msgReallyRollOverCalEPSCapE" localSheetId="5">#REF!</definedName>
    <definedName name="msgReallyRollOverCalEPSCapE">#REF!</definedName>
    <definedName name="msgReallyUpdateCapE" localSheetId="5">#REF!</definedName>
    <definedName name="msgReallyUpdateCapE">#REF!</definedName>
    <definedName name="msgRICNotPrimaryCapE" localSheetId="5">#REF!</definedName>
    <definedName name="msgRICNotPrimaryCapE">#REF!</definedName>
    <definedName name="msgSelNotValidCapE" localSheetId="5">#REF!</definedName>
    <definedName name="msgSelNotValidCapE">#REF!</definedName>
    <definedName name="msgShareIdColNotFoundCapE" localSheetId="5">#REF!</definedName>
    <definedName name="msgShareIdColNotFoundCapE">#REF!</definedName>
    <definedName name="msgShareIdReqCapE" localSheetId="5">#REF!</definedName>
    <definedName name="msgShareIdReqCapE">#REF!</definedName>
    <definedName name="msgShareTypeDeletedCapE" localSheetId="5">#REF!</definedName>
    <definedName name="msgShareTypeDeletedCapE">#REF!</definedName>
    <definedName name="msgShareTypeNotFoundCapE" localSheetId="5">#REF!</definedName>
    <definedName name="msgShareTypeNotFoundCapE">#REF!</definedName>
    <definedName name="msgUnableUpdForecastCapE" localSheetId="5">#REF!</definedName>
    <definedName name="msgUnableUpdForecastCapE">#REF!</definedName>
    <definedName name="msgUnableUpdInvestCapE" localSheetId="5">#REF!</definedName>
    <definedName name="msgUnableUpdInvestCapE">#REF!</definedName>
    <definedName name="msgUnableUpdMSRCompCapE" localSheetId="5">#REF!</definedName>
    <definedName name="msgUnableUpdMSRCompCapE">#REF!</definedName>
    <definedName name="msgUnableUpdMSRDataCapE" localSheetId="5">#REF!</definedName>
    <definedName name="msgUnableUpdMSRDataCapE">#REF!</definedName>
    <definedName name="msgUpdateCompleteCapE" localSheetId="5">#REF!</definedName>
    <definedName name="msgUpdateCompleteCapE">#REF!</definedName>
    <definedName name="msgUpdateTORESCapE" localSheetId="5">#REF!</definedName>
    <definedName name="msgUpdateTORESCapE">#REF!</definedName>
    <definedName name="msgWrongLabelCapE" localSheetId="5">#REF!</definedName>
    <definedName name="msgWrongLabelCapE">#REF!</definedName>
    <definedName name="n" hidden="1">{"IS",#N/A,FALSE,"IS";"RPTIS",#N/A,FALSE,"RPTIS";"STATS",#N/A,FALSE,"STATS";"BS",#N/A,FALSE,"BS"}</definedName>
    <definedName name="NASALS" localSheetId="5">#REF!</definedName>
    <definedName name="NASALS">#REF!</definedName>
    <definedName name="nav_00" localSheetId="5">#REF!</definedName>
    <definedName name="nav_00">#REF!</definedName>
    <definedName name="nav_01" localSheetId="5">#REF!</definedName>
    <definedName name="nav_01">#REF!</definedName>
    <definedName name="nav_02" localSheetId="5">#REF!</definedName>
    <definedName name="nav_02">#REF!</definedName>
    <definedName name="nav_99" localSheetId="5">#REF!</definedName>
    <definedName name="nav_99">#REF!</definedName>
    <definedName name="nav_p00" localSheetId="5">#REF!</definedName>
    <definedName name="nav_p00">#REF!</definedName>
    <definedName name="nav_p01" localSheetId="5">#REF!</definedName>
    <definedName name="nav_p01">#REF!</definedName>
    <definedName name="nav_p02" localSheetId="5">#REF!</definedName>
    <definedName name="nav_p02">#REF!</definedName>
    <definedName name="nav_p99" localSheetId="5">#REF!</definedName>
    <definedName name="nav_p99">#REF!</definedName>
    <definedName name="NAVsh" localSheetId="5">#REF!</definedName>
    <definedName name="NAVsh">#REF!</definedName>
    <definedName name="Nbr_of_employees__avg" localSheetId="5">#REF!</definedName>
    <definedName name="Nbr_of_employees__avg">#REF!</definedName>
    <definedName name="Nbr_of_employees__Y_E" localSheetId="5">#REF!</definedName>
    <definedName name="Nbr_of_employees__Y_E">#REF!</definedName>
    <definedName name="Nbr_of_employees_comp_units_Y_E" localSheetId="5">#REF!</definedName>
    <definedName name="Nbr_of_employees_comp_units_Y_E">#REF!</definedName>
    <definedName name="NBV_ex_gw" localSheetId="5">'[5]Bilanz-KNZ (F)'!#REF!</definedName>
    <definedName name="NBV_ex_gw">'[5]Bilanz-KNZ (F)'!#REF!</definedName>
    <definedName name="NDEBT00" localSheetId="5">#REF!</definedName>
    <definedName name="NDEBT00">#REF!</definedName>
    <definedName name="NDEBT01">'[14]A-DHR'!$O$256</definedName>
    <definedName name="NDEBT02">'[14]A-DHR'!$P$256</definedName>
    <definedName name="NDEBT03">'[14]A-DHR'!$Q$256</definedName>
    <definedName name="NDEBT04">'[10]OLD(asof2-24-99) A-CBE'!$P$415</definedName>
    <definedName name="NDEBT97" localSheetId="5">#REF!</definedName>
    <definedName name="NDEBT97">#REF!</definedName>
    <definedName name="NDEBT98" localSheetId="5">#REF!</definedName>
    <definedName name="NDEBT98">#REF!</definedName>
    <definedName name="NDEBT99" localSheetId="5">#REF!</definedName>
    <definedName name="NDEBT99">#REF!</definedName>
    <definedName name="NEEDHAM" localSheetId="5">#REF!</definedName>
    <definedName name="NEEDHAM">#REF!</definedName>
    <definedName name="neps.op97">'[20]old-seg'!$AQ$53</definedName>
    <definedName name="neps.op98">'[20]old-seg'!$AX$53</definedName>
    <definedName name="neps.op99">'[20]old-seg'!$BE$53</definedName>
    <definedName name="net" localSheetId="5">#REF!</definedName>
    <definedName name="net">#REF!</definedName>
    <definedName name="net.op97">'[20]old-seg'!$AQ$43</definedName>
    <definedName name="net.op98">'[20]old-seg'!$AX$43</definedName>
    <definedName name="net.op99">'[20]old-seg'!$BE$43</definedName>
    <definedName name="Net__Working_Capital">[21]CUS!$B$58:$W$58</definedName>
    <definedName name="Net_adj_for_capitalized_expenses" localSheetId="5">#REF!</definedName>
    <definedName name="Net_adj_for_capitalized_expenses">#REF!</definedName>
    <definedName name="Net_Capital_Employed">[21]CUS!$B$59:$W$59</definedName>
    <definedName name="Net_cash_increase">[16]Database!$A$64:$IV$64</definedName>
    <definedName name="Net_Debt">[21]Main!$A$190:$IV$190</definedName>
    <definedName name="Net_Debt_MC" localSheetId="5">#REF!</definedName>
    <definedName name="Net_Debt_MC">#REF!</definedName>
    <definedName name="Net_enterprise_value">[16]Database!$A$104:$IV$104</definedName>
    <definedName name="Net_financial_assets">[16]Database!$A$45:$IV$45</definedName>
    <definedName name="Net_financial_debt_Balance_sheet">[16]Database!$A$53:$IV$53</definedName>
    <definedName name="Net_financial_debt_valuation">[16]Database!$A$82:$IV$82</definedName>
    <definedName name="Net_financial_expenses">[16]Database!$A$25:$IV$25</definedName>
    <definedName name="Net_Income" localSheetId="5">[17]Yields!#REF!</definedName>
    <definedName name="Net_Income">[17]Yields!#REF!</definedName>
    <definedName name="Net_income_fore" localSheetId="5">#REF!</definedName>
    <definedName name="Net_income_fore">#REF!</definedName>
    <definedName name="Net_Income_from_Operations">[17]Yields!A$39</definedName>
    <definedName name="Net_Interest" localSheetId="5">#REF!</definedName>
    <definedName name="Net_Interest">#REF!</definedName>
    <definedName name="Net_margin" localSheetId="5">#REF!</definedName>
    <definedName name="Net_margin">#REF!</definedName>
    <definedName name="Net_non_recurring_items" localSheetId="5">#REF!</definedName>
    <definedName name="Net_non_recurring_items">#REF!</definedName>
    <definedName name="Net_profit" localSheetId="5">#REF!</definedName>
    <definedName name="Net_profit">#REF!</definedName>
    <definedName name="Net_Profit_after_Minorities" localSheetId="5">#REF!</definedName>
    <definedName name="Net_Profit_after_Minorities">#REF!</definedName>
    <definedName name="Net_profit_before_minorities">[16]Database!$A$34:$IV$34</definedName>
    <definedName name="Net_Profit_Group_Share">[21]CUS!$B$21:$W$21</definedName>
    <definedName name="Net_Profit_Other_Item">[21]CUS!$B$18:$W$18</definedName>
    <definedName name="Net_sales_DCF" localSheetId="5">#REF!</definedName>
    <definedName name="Net_sales_DCF">#REF!</definedName>
    <definedName name="Net_sales_fore" localSheetId="5">#REF!</definedName>
    <definedName name="Net_sales_fore">#REF!</definedName>
    <definedName name="Net_Tangible_Fixed_Assets">[21]CUS!$B$55:$W$55</definedName>
    <definedName name="Net_Working_Capital" localSheetId="5">#REF!</definedName>
    <definedName name="Net_Working_Capital">#REF!</definedName>
    <definedName name="Net_Working_Capital_Inflation">[21]CUS!$B$127:$W$127</definedName>
    <definedName name="Net_working_capital_turns" localSheetId="5">#REF!</definedName>
    <definedName name="Net_working_capital_turns">#REF!</definedName>
    <definedName name="Net_Worth_Share__DM" localSheetId="5">#REF!</definedName>
    <definedName name="Net_Worth_Share__DM">#REF!</definedName>
    <definedName name="NetCashFlow" localSheetId="5">#REF!</definedName>
    <definedName name="NetCashFlow">#REF!</definedName>
    <definedName name="netd.op97">'[20]old-seg'!$AQ$44</definedName>
    <definedName name="netd.op98">'[20]old-seg'!$AX$44</definedName>
    <definedName name="netd.op99">'[20]old-seg'!$BE$44</definedName>
    <definedName name="NetDebt2000">[13]Template!$E$91</definedName>
    <definedName name="NetDebtPerShare" localSheetId="5">[19]projections!#REF!</definedName>
    <definedName name="NetDebtPerShare">[19]projections!#REF!</definedName>
    <definedName name="NETEPS00">'[10]OLD(asof2-24-99) A-CBE'!$L$43</definedName>
    <definedName name="NETEPS01">'[10]OLD(asof2-24-99) A-CBE'!$M$43</definedName>
    <definedName name="NETEPS02">'[10]OLD(asof2-24-99) A-CBE'!$N$43</definedName>
    <definedName name="NETEPS03">'[10]OLD(asof2-24-99) A-CBE'!$O$43</definedName>
    <definedName name="NETEPS04">'[10]OLD(asof2-24-99) A-CBE'!$P$43</definedName>
    <definedName name="NETEPS97">'[10]OLD(asof2-24-99) A-CBE'!$I$43</definedName>
    <definedName name="NETEPS98">'[10]OLD(asof2-24-99) A-CBE'!$J$43</definedName>
    <definedName name="NETEPS99">'[10]OLD(asof2-24-99) A-CBE'!$K$43</definedName>
    <definedName name="NETIN00">'[10]OLD(asof2-24-99) A-CBE'!$L$27</definedName>
    <definedName name="NETIN01">'[10]OLD(asof2-24-99) A-CBE'!$M$27</definedName>
    <definedName name="NETIN02">'[10]OLD(asof2-24-99) A-CBE'!$N$27</definedName>
    <definedName name="NETIN03">'[10]OLD(asof2-24-99) A-CBE'!$O$27</definedName>
    <definedName name="NETIN04">'[10]OLD(asof2-24-99) A-CBE'!$P$27</definedName>
    <definedName name="NETIN97">'[10]OLD(asof2-24-99) A-CBE'!$I$27</definedName>
    <definedName name="NETIN98">'[10]OLD(asof2-24-99) A-CBE'!$J$27</definedName>
    <definedName name="NETIN99">'[10]OLD(asof2-24-99) A-CBE'!$K$27</definedName>
    <definedName name="netinc.op97">'[20]old-seg'!$AQ$47</definedName>
    <definedName name="netinc.op98">'[20]old-seg'!$AX$47</definedName>
    <definedName name="netinc.op99">'[20]old-seg'!$BE$47</definedName>
    <definedName name="NETINC00">'[10]OLD(asof2-24-99) A-CBE'!$L$427</definedName>
    <definedName name="NETINC01">'[10]OLD(asof2-24-99) A-CBE'!$M$427</definedName>
    <definedName name="NETINC02">'[10]OLD(asof2-24-99) A-CBE'!$N$427</definedName>
    <definedName name="NETINC03">'[10]OLD(asof2-24-99) A-CBE'!$O$427</definedName>
    <definedName name="NETINC04">'[10]OLD(asof2-24-99) A-CBE'!$P$427</definedName>
    <definedName name="NETINC97">'[10]OLD(asof2-24-99) A-CBE'!$I$427</definedName>
    <definedName name="NETINC98">'[10]OLD(asof2-24-99) A-CBE'!$J$427</definedName>
    <definedName name="NETINC99">'[10]OLD(asof2-24-99) A-CBE'!$K$427</definedName>
    <definedName name="NETM00">'[10]OLD(asof2-24-99) A-CBE'!$L$49</definedName>
    <definedName name="NETM01">'[10]OLD(asof2-24-99) A-CBE'!$M$49</definedName>
    <definedName name="NETM02">'[10]OLD(asof2-24-99) A-CBE'!$N$49</definedName>
    <definedName name="NETM03">'[10]OLD(asof2-24-99) A-CBE'!$O$49</definedName>
    <definedName name="NETM04">'[10]OLD(asof2-24-99) A-CBE'!$P$49</definedName>
    <definedName name="NETM97">'[10]OLD(asof2-24-99) A-CBE'!$I$49</definedName>
    <definedName name="NETM98">'[10]OLD(asof2-24-99) A-CBE'!$J$49</definedName>
    <definedName name="NETM99">'[10]OLD(asof2-24-99) A-CBE'!$K$49</definedName>
    <definedName name="new_da" localSheetId="5">#REF!</definedName>
    <definedName name="new_da">#REF!</definedName>
    <definedName name="newbel" hidden="1">{"IS",#N/A,FALSE,"IS";"RPTIS",#N/A,FALSE,"RPTIS";"STATS",#N/A,FALSE,"STATS";"CELL",#N/A,FALSE,"CELL";"BS",#N/A,FALSE,"BS"}</definedName>
    <definedName name="Next_Event" localSheetId="5">#REF!</definedName>
    <definedName name="Next_Event">#REF!</definedName>
    <definedName name="Next_Event_Type" localSheetId="5">#REF!</definedName>
    <definedName name="Next_Event_Type">#REF!</definedName>
    <definedName name="NextButton">"Button 18"</definedName>
    <definedName name="NFLXEPS1" localSheetId="5">#REF!</definedName>
    <definedName name="NFLXEPS1">#REF!</definedName>
    <definedName name="NFLXEPS2" localSheetId="5">#REF!</definedName>
    <definedName name="NFLXEPS2">#REF!</definedName>
    <definedName name="NFLXRating" localSheetId="5">#REF!</definedName>
    <definedName name="NFLXRating">#REF!</definedName>
    <definedName name="NFLXTargetPrice" localSheetId="5">#REF!</definedName>
    <definedName name="NFLXTargetPrice">#REF!</definedName>
    <definedName name="NIBDEBT" localSheetId="5">#REF!</definedName>
    <definedName name="NIBDEBT">#REF!</definedName>
    <definedName name="NINC" localSheetId="5">#REF!</definedName>
    <definedName name="NINC">#REF!</definedName>
    <definedName name="NINCGS" localSheetId="5">#REF!</definedName>
    <definedName name="NINCGS">#REF!</definedName>
    <definedName name="NINT" localSheetId="5">#REF!</definedName>
    <definedName name="NINT">#REF!</definedName>
    <definedName name="nio_95">[17]Yields!$X$41</definedName>
    <definedName name="nio_96">[17]Yields!$Y$41</definedName>
    <definedName name="nio_97">[17]Yields!$Z$41</definedName>
    <definedName name="nio_98">[17]Yields!$AA$41</definedName>
    <definedName name="no" hidden="1">{"PR1","pr1",TRUE,"Sch PR-1"}</definedName>
    <definedName name="NOKS_acctgch" localSheetId="5">#REF!</definedName>
    <definedName name="NOKS_acctgch">#REF!</definedName>
    <definedName name="NOKS_acquisitions" localSheetId="5">#REF!</definedName>
    <definedName name="NOKS_acquisitions">#REF!</definedName>
    <definedName name="NOKS_adjROCE" localSheetId="5">#REF!</definedName>
    <definedName name="NOKS_adjROCE">#REF!</definedName>
    <definedName name="NOKS_assdiv" localSheetId="5">#REF!</definedName>
    <definedName name="NOKS_assdiv">#REF!</definedName>
    <definedName name="NOKS_assocdiv" localSheetId="5">#REF!</definedName>
    <definedName name="NOKS_assocdiv">#REF!</definedName>
    <definedName name="NOKS_Beta" localSheetId="5">#REF!</definedName>
    <definedName name="NOKS_Beta">#REF!</definedName>
    <definedName name="NOKS_capexpersales" localSheetId="5">#REF!</definedName>
    <definedName name="NOKS_capexpersales">#REF!</definedName>
    <definedName name="NOKS_CapitRD" localSheetId="5">#REF!</definedName>
    <definedName name="NOKS_CapitRD">#REF!</definedName>
    <definedName name="NOKS_CapitRDadds" localSheetId="5">#REF!</definedName>
    <definedName name="NOKS_CapitRDadds">#REF!</definedName>
    <definedName name="NOKS_costnewdebt" localSheetId="5">#REF!</definedName>
    <definedName name="NOKS_costnewdebt">#REF!</definedName>
    <definedName name="NOKS_costs_RDpersales" localSheetId="5">#REF!</definedName>
    <definedName name="NOKS_costs_RDpersales">#REF!</definedName>
    <definedName name="NOKS_costs_salespersales" localSheetId="5">#REF!</definedName>
    <definedName name="NOKS_costs_salespersales">#REF!</definedName>
    <definedName name="NOKS_CSO" localSheetId="5">#REF!</definedName>
    <definedName name="NOKS_CSO">#REF!</definedName>
    <definedName name="NOKS_defftaxassets" localSheetId="5">#REF!</definedName>
    <definedName name="NOKS_defftaxassets">#REF!</definedName>
    <definedName name="NOKS_defftaxliabs" localSheetId="5">#REF!</definedName>
    <definedName name="NOKS_defftaxliabs">#REF!</definedName>
    <definedName name="NOKS_deprecgoodwill" localSheetId="5">#REF!</definedName>
    <definedName name="NOKS_deprecgoodwill">#REF!</definedName>
    <definedName name="NOKS_deprecotherintg." localSheetId="5">#REF!</definedName>
    <definedName name="NOKS_deprecotherintg.">#REF!</definedName>
    <definedName name="NOKS_deprecpersales" localSheetId="5">#REF!</definedName>
    <definedName name="NOKS_deprecpersales">#REF!</definedName>
    <definedName name="NOKS_deprecRD" localSheetId="5">#REF!</definedName>
    <definedName name="NOKS_deprecRD">#REF!</definedName>
    <definedName name="NOKS_depreintgrigh" localSheetId="5">#REF!</definedName>
    <definedName name="NOKS_depreintgrigh">#REF!</definedName>
    <definedName name="NOKS_disposals" localSheetId="5">#REF!</definedName>
    <definedName name="NOKS_disposals">#REF!</definedName>
    <definedName name="NOKS_divprior" localSheetId="5">#REF!</definedName>
    <definedName name="NOKS_divprior">#REF!</definedName>
    <definedName name="NOKS_DSO" localSheetId="5">#REF!</definedName>
    <definedName name="NOKS_DSO">#REF!</definedName>
    <definedName name="NOKS_EPSfd" localSheetId="5">#REF!</definedName>
    <definedName name="NOKS_EPSfd">#REF!</definedName>
    <definedName name="NOKS_gearing" localSheetId="5">#REF!</definedName>
    <definedName name="NOKS_gearing">#REF!</definedName>
    <definedName name="NOKS_goodwill" localSheetId="5">#REF!</definedName>
    <definedName name="NOKS_goodwill">#REF!</definedName>
    <definedName name="NOKS_IC" localSheetId="5">#REF!</definedName>
    <definedName name="NOKS_IC">#REF!</definedName>
    <definedName name="NOKS_int_exp" localSheetId="5">#REF!</definedName>
    <definedName name="NOKS_int_exp">#REF!</definedName>
    <definedName name="NOKS_invenpersales" localSheetId="5">#REF!</definedName>
    <definedName name="NOKS_invenpersales">#REF!</definedName>
    <definedName name="NOKS_Kd" localSheetId="5">#REF!</definedName>
    <definedName name="NOKS_Kd">#REF!</definedName>
    <definedName name="NOKS_Ke" localSheetId="5">#REF!</definedName>
    <definedName name="NOKS_Ke">#REF!</definedName>
    <definedName name="NOKS_leaselife" localSheetId="5">#REF!</definedName>
    <definedName name="NOKS_leaselife">#REF!</definedName>
    <definedName name="NOKS_leasingdeprec" localSheetId="5">#REF!</definedName>
    <definedName name="NOKS_leasingdeprec">#REF!</definedName>
    <definedName name="NOKS_leasingpayt" localSheetId="5">#REF!</definedName>
    <definedName name="NOKS_leasingpayt">#REF!</definedName>
    <definedName name="NOKS_leassorreqret" localSheetId="5">#REF!</definedName>
    <definedName name="NOKS_leassorreqret">#REF!</definedName>
    <definedName name="NOKS_Mktrisk" localSheetId="5">#REF!</definedName>
    <definedName name="NOKS_Mktrisk">#REF!</definedName>
    <definedName name="NOKS_netdebtHSBC" localSheetId="5">#REF!</definedName>
    <definedName name="NOKS_netdebtHSBC">#REF!</definedName>
    <definedName name="NOKS_NetRevenueexintgrp" localSheetId="5">#REF!</definedName>
    <definedName name="NOKS_NetRevenueexintgrp">#REF!</definedName>
    <definedName name="NOKS_NOPLAT" localSheetId="5">#REF!</definedName>
    <definedName name="NOKS_NOPLAT">#REF!</definedName>
    <definedName name="NOKS_otheropinc" localSheetId="5">#REF!</definedName>
    <definedName name="NOKS_otheropinc">#REF!</definedName>
    <definedName name="NOKS_personnelcostspersales" localSheetId="5">#REF!</definedName>
    <definedName name="NOKS_personnelcostspersales">#REF!</definedName>
    <definedName name="NOKS_PVleases" localSheetId="5">#REF!</definedName>
    <definedName name="NOKS_PVleases">#REF!</definedName>
    <definedName name="NOKS_RDPLadd" localSheetId="5">#REF!</definedName>
    <definedName name="NOKS_RDPLadd">#REF!</definedName>
    <definedName name="NOKS_rentallife" localSheetId="5">#REF!</definedName>
    <definedName name="NOKS_rentallife">#REF!</definedName>
    <definedName name="NOKS_rentalpayt" localSheetId="5">#REF!</definedName>
    <definedName name="NOKS_rentalpayt">#REF!</definedName>
    <definedName name="NOKS_rentalreqret" localSheetId="5">#REF!</definedName>
    <definedName name="NOKS_rentalreqret">#REF!</definedName>
    <definedName name="NOKS_Rf" localSheetId="5">#REF!</definedName>
    <definedName name="NOKS_Rf">#REF!</definedName>
    <definedName name="NOKS_RFR" localSheetId="5">#REF!</definedName>
    <definedName name="NOKS_RFR">#REF!</definedName>
    <definedName name="NOKS_SGApersales" localSheetId="5">#REF!</definedName>
    <definedName name="NOKS_SGApersales">#REF!</definedName>
    <definedName name="NOKS_shissued" localSheetId="5">#REF!</definedName>
    <definedName name="NOKS_shissued">#REF!</definedName>
    <definedName name="NOKS_shissuedA" localSheetId="5">#REF!</definedName>
    <definedName name="NOKS_shissuedA">#REF!</definedName>
    <definedName name="NOKS_shissuedK" localSheetId="5">#REF!</definedName>
    <definedName name="NOKS_shissuedK">#REF!</definedName>
    <definedName name="NOKS_Tangsales" localSheetId="5">#REF!</definedName>
    <definedName name="NOKS_Tangsales">#REF!</definedName>
    <definedName name="NOKS_taxprior" localSheetId="5">#REF!</definedName>
    <definedName name="NOKS_taxprior">#REF!</definedName>
    <definedName name="NOKS_taxratenot" localSheetId="5">#REF!</definedName>
    <definedName name="NOKS_taxratenot">#REF!</definedName>
    <definedName name="NOKS_WACC" localSheetId="5">#REF!</definedName>
    <definedName name="NOKS_WACC">#REF!</definedName>
    <definedName name="NOKS_WCC" localSheetId="5">#REF!</definedName>
    <definedName name="NOKS_WCC">#REF!</definedName>
    <definedName name="NOKS_Wchange" localSheetId="5">#REF!</definedName>
    <definedName name="NOKS_Wchange">#REF!</definedName>
    <definedName name="Non_recurring_costs" localSheetId="5">#REF!</definedName>
    <definedName name="Non_recurring_costs">#REF!</definedName>
    <definedName name="Non_recurring_income" localSheetId="5">#REF!</definedName>
    <definedName name="Non_recurring_income">#REF!</definedName>
    <definedName name="nopat">[18]ROIC!$A$14</definedName>
    <definedName name="NOPAT_DCF" localSheetId="5">#REF!</definedName>
    <definedName name="NOPAT_DCF">#REF!</definedName>
    <definedName name="NOPAT_margin" localSheetId="5">#REF!</definedName>
    <definedName name="NOPAT_margin">#REF!</definedName>
    <definedName name="NOPBT" localSheetId="5">#REF!</definedName>
    <definedName name="NOPBT">#REF!</definedName>
    <definedName name="NOPBT_fore" localSheetId="5">#REF!</definedName>
    <definedName name="NOPBT_fore">#REF!</definedName>
    <definedName name="Normal_est" localSheetId="5">#REF!</definedName>
    <definedName name="Normal_est">#REF!</definedName>
    <definedName name="NormalYear" localSheetId="5">#REF!</definedName>
    <definedName name="NormalYear">#REF!</definedName>
    <definedName name="North_America" localSheetId="5">#REF!</definedName>
    <definedName name="North_America">#REF!</definedName>
    <definedName name="North_America_Turnover">[21]CUS!$B$81:$W$81</definedName>
    <definedName name="North_America_w" localSheetId="5">#REF!</definedName>
    <definedName name="North_America_w">#REF!</definedName>
    <definedName name="Nosint" localSheetId="5">#REF!</definedName>
    <definedName name="Nosint">#REF!</definedName>
    <definedName name="Notional_R_and_D_Amortisation_Period_Assumption">'[30]Forecast Assumptions'!$D$21</definedName>
    <definedName name="NPSGWA" localSheetId="5">#REF!</definedName>
    <definedName name="NPSGWA">#REF!</definedName>
    <definedName name="NPT_1" localSheetId="5">#REF!</definedName>
    <definedName name="NPT_1">#REF!</definedName>
    <definedName name="NPT_2" localSheetId="5">#REF!</definedName>
    <definedName name="NPT_2">#REF!</definedName>
    <definedName name="NPT_P" localSheetId="5">#REF!</definedName>
    <definedName name="NPT_P">#REF!</definedName>
    <definedName name="NPV_pence">[24]BAWHATIF!$J$112</definedName>
    <definedName name="NPV_per_share__p">[24]BAWHATIF!$I$227</definedName>
    <definedName name="NTD.TC00" localSheetId="5">#REF!</definedName>
    <definedName name="NTD.TC00">#REF!</definedName>
    <definedName name="NTD.TC01">'[14]A-DHR'!$O$236</definedName>
    <definedName name="NTD.TC02">'[14]A-DHR'!$P$236</definedName>
    <definedName name="NTD.TC03">'[14]A-DHR'!$Q$236</definedName>
    <definedName name="NTD.TC04">'[10]OLD(asof2-24-99) A-CBE'!$P$398</definedName>
    <definedName name="NTD.TC97" localSheetId="5">#REF!</definedName>
    <definedName name="NTD.TC97">#REF!</definedName>
    <definedName name="NTD.TC98" localSheetId="5">#REF!</definedName>
    <definedName name="NTD.TC98">#REF!</definedName>
    <definedName name="NTD.TC99" localSheetId="5">#REF!</definedName>
    <definedName name="NTD.TC99">#REF!</definedName>
    <definedName name="nu.ch97">'[20]old-seg'!$AP$16</definedName>
    <definedName name="nu.ch98">'[20]old-seg'!$AW$16</definedName>
    <definedName name="nu.ch99">'[20]old-seg'!$BD$16</definedName>
    <definedName name="nu.m97">'[20]old-seg'!$AR$16</definedName>
    <definedName name="nu.m98">'[20]old-seg'!$AY$16</definedName>
    <definedName name="nu.m99">'[20]old-seg'!$BF$16</definedName>
    <definedName name="nu.op97">'[20]old-seg'!$AQ$16</definedName>
    <definedName name="nu.op98">'[20]old-seg'!$AX$16</definedName>
    <definedName name="nu.op99">'[20]old-seg'!$BE$16</definedName>
    <definedName name="nu.rev97">'[20]old-seg'!$AO$16</definedName>
    <definedName name="nu.rev98">'[20]old-seg'!$AV$16</definedName>
    <definedName name="nu.rev99">'[20]old-seg'!$BC$16</definedName>
    <definedName name="Number_of_shares_year_end">[16]Database!$A$91:$IV$91</definedName>
    <definedName name="NWA">'[2]Bilanz-KNZ (F)'!$A$15:$IV$15</definedName>
    <definedName name="o.ch97">'[20]old-seg'!$AP$32</definedName>
    <definedName name="o.ch98">'[20]old-seg'!$AW$32</definedName>
    <definedName name="o.ch99">'[20]old-seg'!$BD$32</definedName>
    <definedName name="o.m97">'[20]old-seg'!$AR$32</definedName>
    <definedName name="o.m98">'[20]old-seg'!$AY$32</definedName>
    <definedName name="o.m99">'[20]old-seg'!$BF$32</definedName>
    <definedName name="o.op97">'[20]old-seg'!$AQ$32</definedName>
    <definedName name="o.op98">'[20]old-seg'!$AX$32</definedName>
    <definedName name="o.op99">'[20]old-seg'!$BE$32</definedName>
    <definedName name="o.rev97">'[20]old-seg'!$AO$32</definedName>
    <definedName name="o.rev98">'[20]old-seg'!$AV$32</definedName>
    <definedName name="o.rev99">'[20]old-seg'!$BC$32</definedName>
    <definedName name="OFA" localSheetId="5">#REF!</definedName>
    <definedName name="OFA">#REF!</definedName>
    <definedName name="Off_B_S_Income" localSheetId="5">#REF!</definedName>
    <definedName name="Off_B_S_Income">#REF!</definedName>
    <definedName name="Off_B_S_Income_DCF" localSheetId="5">#REF!</definedName>
    <definedName name="Off_B_S_Income_DCF">#REF!</definedName>
    <definedName name="Off_B_S_Income_fore" localSheetId="5">#REF!</definedName>
    <definedName name="Off_B_S_Income_fore">#REF!</definedName>
    <definedName name="OI00">'[10]OLD(asof2-24-99) A-CBE'!$L$17</definedName>
    <definedName name="OL_1" localSheetId="5">#REF!</definedName>
    <definedName name="OL_1">#REF!</definedName>
    <definedName name="OL_P" localSheetId="5">#REF!</definedName>
    <definedName name="OL_P">#REF!</definedName>
    <definedName name="old_da" localSheetId="5">#REF!</definedName>
    <definedName name="old_da">#REF!</definedName>
    <definedName name="OldBrPt" localSheetId="5">#REF!</definedName>
    <definedName name="OldBrPt">#REF!</definedName>
    <definedName name="OldBrPt1" localSheetId="5">#REF!</definedName>
    <definedName name="OldBrPt1">#REF!</definedName>
    <definedName name="OldBrPt2" localSheetId="5">#REF!</definedName>
    <definedName name="OldBrPt2">#REF!</definedName>
    <definedName name="OldBrPt3" localSheetId="5">#REF!</definedName>
    <definedName name="OldBrPt3">#REF!</definedName>
    <definedName name="OldBrPt4" localSheetId="5">#REF!</definedName>
    <definedName name="OldBrPt4">#REF!</definedName>
    <definedName name="OldBrPt5" localSheetId="5">#REF!</definedName>
    <definedName name="OldBrPt5">#REF!</definedName>
    <definedName name="OLDCASH" localSheetId="5">'[4]BAe earnings pre-99'!#REF!</definedName>
    <definedName name="OLDCASH">'[4]BAe earnings pre-99'!#REF!</definedName>
    <definedName name="OLTL" localSheetId="5">#REF!</definedName>
    <definedName name="OLTL">#REF!</definedName>
    <definedName name="one" localSheetId="5">[39]HANDOUT!#REF!</definedName>
    <definedName name="one">[39]HANDOUT!#REF!</definedName>
    <definedName name="op_00" localSheetId="5">#REF!</definedName>
    <definedName name="op_00">#REF!</definedName>
    <definedName name="op_01" localSheetId="5">#REF!</definedName>
    <definedName name="op_01">#REF!</definedName>
    <definedName name="op_02" localSheetId="5">#REF!</definedName>
    <definedName name="op_02">#REF!</definedName>
    <definedName name="op_99" localSheetId="5">#REF!</definedName>
    <definedName name="op_99">#REF!</definedName>
    <definedName name="opcash00">'[14]A-DHR'!$N$270</definedName>
    <definedName name="opcash01">'[14]A-DHR'!$O$270</definedName>
    <definedName name="opcash02">'[14]A-DHR'!$P$270</definedName>
    <definedName name="opcash03">'[14]A-DHR'!$Q$270</definedName>
    <definedName name="opcash97">'[14]A-DHR'!$K$270</definedName>
    <definedName name="opcash98">'[14]A-DHR'!$L$270</definedName>
    <definedName name="opcash99">'[14]A-DHR'!$M$270</definedName>
    <definedName name="Operating_cash_flow">[16]Database!$A$57:$IV$57</definedName>
    <definedName name="Operating_Expenses" localSheetId="5">[23]Model!#REF!</definedName>
    <definedName name="Operating_Expenses">[23]Model!#REF!</definedName>
    <definedName name="Operating_Free_Cash_Flow">[21]CUS!$B$128:$W$128</definedName>
    <definedName name="Operating_free_cash_flow_balance_sheet">[16]Database!$A$59:$IV$59</definedName>
    <definedName name="Operating_free_cash_flow_valuation">[16]Database!$A$77:$IV$77</definedName>
    <definedName name="Operating_Income">[17]Yields!A$21</definedName>
    <definedName name="Operating_income_fore" localSheetId="5">#REF!</definedName>
    <definedName name="Operating_income_fore">#REF!</definedName>
    <definedName name="Operating_Lease_Expense" localSheetId="5">#REF!</definedName>
    <definedName name="Operating_Lease_Expense">#REF!</definedName>
    <definedName name="Operating_Lease_Expense_fore" localSheetId="5">#REF!</definedName>
    <definedName name="Operating_Lease_Expense_fore">#REF!</definedName>
    <definedName name="Operating_profit" localSheetId="5">#REF!</definedName>
    <definedName name="Operating_profit">#REF!</definedName>
    <definedName name="OpExpRatio" localSheetId="5">#REF!</definedName>
    <definedName name="OpExpRatio">#REF!</definedName>
    <definedName name="OPFT00">'[10]OLD(asof2-24-99) A-CBE'!$L$15</definedName>
    <definedName name="OPFT01">'[10]OLD(asof2-24-99) A-CBE'!$M$15</definedName>
    <definedName name="OPFT02">'[10]OLD(asof2-24-99) A-CBE'!$N$15</definedName>
    <definedName name="OPFT03">'[10]OLD(asof2-24-99) A-CBE'!$O$15</definedName>
    <definedName name="OPFT04">'[10]OLD(asof2-24-99) A-CBE'!$P$15</definedName>
    <definedName name="OPFT97">'[10]OLD(asof2-24-99) A-CBE'!$I$15</definedName>
    <definedName name="OPFT98">'[10]OLD(asof2-24-99) A-CBE'!$J$15</definedName>
    <definedName name="OPFT99">'[10]OLD(asof2-24-99) A-CBE'!$K$15</definedName>
    <definedName name="opm_00" localSheetId="5">#REF!</definedName>
    <definedName name="opm_00">#REF!</definedName>
    <definedName name="opm_01" localSheetId="5">#REF!</definedName>
    <definedName name="opm_01">#REF!</definedName>
    <definedName name="opm_02" localSheetId="5">#REF!</definedName>
    <definedName name="opm_02">#REF!</definedName>
    <definedName name="opm_99" localSheetId="5">#REF!</definedName>
    <definedName name="opm_99">#REF!</definedName>
    <definedName name="OPM00" localSheetId="5">#REF!</definedName>
    <definedName name="OPM00">#REF!</definedName>
    <definedName name="opprof00">[69]Valuation!$W$1:$W$65536</definedName>
    <definedName name="opprof96">[69]Valuation!$S$1:$S$65536</definedName>
    <definedName name="opprof97">[69]Valuation!$T$1:$T$65536</definedName>
    <definedName name="opprof98">[69]Valuation!$V$1:$V$65536</definedName>
    <definedName name="Oracle" localSheetId="5">[26]Model!#REF!</definedName>
    <definedName name="Oracle">[26]Model!#REF!</definedName>
    <definedName name="Order_backlog" localSheetId="5">#REF!</definedName>
    <definedName name="Order_backlog">#REF!</definedName>
    <definedName name="Order_intake">[16]Database!$A$12:$IV$12</definedName>
    <definedName name="Orders_on_hand">[16]Database!$A$13:$IV$13</definedName>
    <definedName name="oth.op97">'[20]old-seg'!$AQ$40</definedName>
    <definedName name="oth.op98">'[20]old-seg'!$AX$40</definedName>
    <definedName name="oth.op99">'[20]old-seg'!$BE$40</definedName>
    <definedName name="OTHB2" localSheetId="5">#REF!</definedName>
    <definedName name="OTHB2">#REF!</definedName>
    <definedName name="Other" localSheetId="5">#REF!</definedName>
    <definedName name="Other">#REF!</definedName>
    <definedName name="Other_asset_turns" localSheetId="5">#REF!</definedName>
    <definedName name="Other_asset_turns">#REF!</definedName>
    <definedName name="Other_assets" localSheetId="5">[23]Model!#REF!</definedName>
    <definedName name="Other_assets">[23]Model!#REF!</definedName>
    <definedName name="Other_Cash_Items" localSheetId="5">#REF!</definedName>
    <definedName name="Other_Cash_Items">#REF!</definedName>
    <definedName name="Other_Creditors" localSheetId="5">#REF!</definedName>
    <definedName name="Other_Creditors">#REF!</definedName>
    <definedName name="Other_Europe" localSheetId="5">#REF!</definedName>
    <definedName name="Other_Europe">#REF!</definedName>
    <definedName name="Other_Europe_Sales" localSheetId="5">#REF!</definedName>
    <definedName name="Other_Europe_Sales">#REF!</definedName>
    <definedName name="Other_Europe_w" localSheetId="5">#REF!</definedName>
    <definedName name="Other_Europe_w">#REF!</definedName>
    <definedName name="Other_Expenses" localSheetId="5">#REF!</definedName>
    <definedName name="Other_Expenses">#REF!</definedName>
    <definedName name="Other_Expenses_fore" localSheetId="5">#REF!</definedName>
    <definedName name="Other_Expenses_fore">#REF!</definedName>
    <definedName name="Other_expenses_gains" localSheetId="5">#REF!</definedName>
    <definedName name="Other_expenses_gains">#REF!</definedName>
    <definedName name="Other_expenses_gains_fore" localSheetId="5">#REF!</definedName>
    <definedName name="Other_expenses_gains_fore">#REF!</definedName>
    <definedName name="Other_Financial_Assets" localSheetId="5">#REF!</definedName>
    <definedName name="Other_Financial_Assets">#REF!</definedName>
    <definedName name="Other_inc_exp_fore" localSheetId="5">#REF!</definedName>
    <definedName name="Other_inc_exp_fore">#REF!</definedName>
    <definedName name="Other_Income" localSheetId="5">#REF!</definedName>
    <definedName name="Other_Income">#REF!</definedName>
    <definedName name="Other_Intangibles" localSheetId="5">#REF!</definedName>
    <definedName name="Other_Intangibles">#REF!</definedName>
    <definedName name="Other_investments" localSheetId="5">#REF!</definedName>
    <definedName name="Other_investments">#REF!</definedName>
    <definedName name="Other_items">[16]Database!$A$29:$IV$29</definedName>
    <definedName name="Other_Items_Cash_Flow">[21]CUS!$B$50:$W$50</definedName>
    <definedName name="Other_Items_Provisions">[21]CUS!$B$41:$W$41</definedName>
    <definedName name="Other_Long_Term_Assets">[21]CUS!$B$68:$W$68</definedName>
    <definedName name="Other_Long_Term_Liabilities">[21]CUS!$B$62:$W$62</definedName>
    <definedName name="Other_LT_assets" localSheetId="5">#REF!</definedName>
    <definedName name="Other_LT_assets">#REF!</definedName>
    <definedName name="Other_payments_to_shareholders">[16]Database!$A$62:$IV$62</definedName>
    <definedName name="Other_Provisions" localSheetId="5">#REF!</definedName>
    <definedName name="Other_Provisions">#REF!</definedName>
    <definedName name="Other_Taxes" localSheetId="5">#REF!</definedName>
    <definedName name="Other_Taxes">#REF!</definedName>
    <definedName name="Others" localSheetId="5">[26]Model!#REF!</definedName>
    <definedName name="Others">[26]Model!#REF!</definedName>
    <definedName name="OthFinInc" localSheetId="5">#REF!</definedName>
    <definedName name="OthFinInc">#REF!</definedName>
    <definedName name="OTIT" localSheetId="5">#REF!</definedName>
    <definedName name="OTIT">#REF!</definedName>
    <definedName name="output">#N/A</definedName>
    <definedName name="Own_shares">[16]Database!$A$92:$IV$92</definedName>
    <definedName name="p_00" localSheetId="5">#REF!</definedName>
    <definedName name="p_00">#REF!</definedName>
    <definedName name="p_01" localSheetId="5">#REF!</definedName>
    <definedName name="p_01">#REF!</definedName>
    <definedName name="p_02" localSheetId="5">#REF!</definedName>
    <definedName name="p_02">#REF!</definedName>
    <definedName name="p_99" localSheetId="5">#REF!</definedName>
    <definedName name="p_99">#REF!</definedName>
    <definedName name="P_div_CFPS">[16]Database!$A$108:$IV$108</definedName>
    <definedName name="P1_PARA" localSheetId="5">#REF!</definedName>
    <definedName name="P1_PARA">#REF!</definedName>
    <definedName name="P1LABEL" localSheetId="5">#REF!</definedName>
    <definedName name="P1LABEL">#REF!</definedName>
    <definedName name="PAGE1" localSheetId="5">#REF!</definedName>
    <definedName name="PAGE1">#REF!</definedName>
    <definedName name="Page10">[70]LXK!$A$3:$O$34</definedName>
    <definedName name="Page11">[70]LXK!$A$3:$N$57</definedName>
    <definedName name="Page14">[70]LXK!$A$3:$K$43</definedName>
    <definedName name="Page20">[70]LXK!$A$1:$S$53</definedName>
    <definedName name="Page3" localSheetId="5">#REF!</definedName>
    <definedName name="Page3">#REF!</definedName>
    <definedName name="Page7">[70]LXK!$A$1:$M$69</definedName>
    <definedName name="Page8">[70]LXK!$A$3:$F$41</definedName>
    <definedName name="Paid_tax" localSheetId="5">#REF!</definedName>
    <definedName name="Paid_tax">#REF!</definedName>
    <definedName name="Par_Value_C_Free" localSheetId="5">#REF!</definedName>
    <definedName name="Par_Value_C_Free">#REF!</definedName>
    <definedName name="Parent_Co_Dividend">[21]CUS!$B$48:$W$48</definedName>
    <definedName name="Parent_Company_Dividend" localSheetId="5">#REF!</definedName>
    <definedName name="Parent_Company_Dividend">#REF!</definedName>
    <definedName name="PAY.COGS00" localSheetId="5">#REF!</definedName>
    <definedName name="PAY.COGS00">#REF!</definedName>
    <definedName name="PAY.COGS01">'[14]A-DHR'!$O$240</definedName>
    <definedName name="PAY.COGS02">'[14]A-DHR'!$P$240</definedName>
    <definedName name="PAY.COGS03">'[14]A-DHR'!$Q$240</definedName>
    <definedName name="PAY.COGS04">'[10]OLD(asof2-24-99) A-CBE'!$P$402</definedName>
    <definedName name="PAY.COGS97" localSheetId="5">#REF!</definedName>
    <definedName name="PAY.COGS97">#REF!</definedName>
    <definedName name="PAY.COGS98" localSheetId="5">#REF!</definedName>
    <definedName name="PAY.COGS98">#REF!</definedName>
    <definedName name="PAY.COGS99" localSheetId="5">#REF!</definedName>
    <definedName name="PAY.COGS99">#REF!</definedName>
    <definedName name="Pay_out_ratio">[16]Database!$A$100:$IV$100</definedName>
    <definedName name="PAY00">'[10]OLD(asof2-24-99) A-CBE'!$L$380</definedName>
    <definedName name="Payout_ratio_on_underlying" localSheetId="5">[19]Figures!#REF!</definedName>
    <definedName name="Payout_ratio_on_underlying">[19]Figures!#REF!</definedName>
    <definedName name="pbit">[61]Master!$A$377:$IV$377</definedName>
    <definedName name="PD_ESTSPOT" localSheetId="5">#REF!</definedName>
    <definedName name="PD_ESTSPOT">#REF!</definedName>
    <definedName name="PD_ESTSPOT_L" localSheetId="5">#REF!</definedName>
    <definedName name="PD_ESTSPOT_L">#REF!</definedName>
    <definedName name="PE">[16]Database!$A$105:$IV$105</definedName>
    <definedName name="pe_00" localSheetId="5">#REF!</definedName>
    <definedName name="pe_00">#REF!</definedName>
    <definedName name="pe_01" localSheetId="5">#REF!</definedName>
    <definedName name="pe_01">#REF!</definedName>
    <definedName name="pe_02" localSheetId="5">#REF!</definedName>
    <definedName name="pe_02">#REF!</definedName>
    <definedName name="pe_99" localSheetId="5">#REF!</definedName>
    <definedName name="pe_99">#REF!</definedName>
    <definedName name="pe_av00" localSheetId="5">#REF!</definedName>
    <definedName name="pe_av00">#REF!</definedName>
    <definedName name="pe_av01" localSheetId="5">#REF!</definedName>
    <definedName name="pe_av01">#REF!</definedName>
    <definedName name="pe_av02" localSheetId="5">#REF!</definedName>
    <definedName name="pe_av02">#REF!</definedName>
    <definedName name="pe_av99" localSheetId="5">#REF!</definedName>
    <definedName name="pe_av99">#REF!</definedName>
    <definedName name="pe_s00" localSheetId="5">#REF!</definedName>
    <definedName name="pe_s00">#REF!</definedName>
    <definedName name="pe_s01" localSheetId="5">#REF!</definedName>
    <definedName name="pe_s01">#REF!</definedName>
    <definedName name="pe_s02" localSheetId="5">#REF!</definedName>
    <definedName name="pe_s02">#REF!</definedName>
    <definedName name="pe_s99" localSheetId="5">#REF!</definedName>
    <definedName name="pe_s99">#REF!</definedName>
    <definedName name="peer_comp_ratios" localSheetId="5">#REF!</definedName>
    <definedName name="peer_comp_ratios">#REF!</definedName>
    <definedName name="peerfin" localSheetId="5">#REF!</definedName>
    <definedName name="peerfin">#REF!</definedName>
    <definedName name="Pension_Provisions" localSheetId="5">#REF!</definedName>
    <definedName name="Pension_Provisions">#REF!</definedName>
    <definedName name="Pension_Provisions_etc">[21]CUS!$B$132:$W$132</definedName>
    <definedName name="PEPS94" localSheetId="5">#REF!</definedName>
    <definedName name="PEPS94">#REF!</definedName>
    <definedName name="PEPS95" localSheetId="5">#REF!</definedName>
    <definedName name="PEPS95">#REF!</definedName>
    <definedName name="PEPS96" localSheetId="5">#REF!</definedName>
    <definedName name="PEPS96">#REF!</definedName>
    <definedName name="PEPS97" localSheetId="5">#REF!</definedName>
    <definedName name="PEPS97">#REF!</definedName>
    <definedName name="per_00" localSheetId="5">#REF!</definedName>
    <definedName name="per_00">#REF!</definedName>
    <definedName name="per_01" localSheetId="5">#REF!</definedName>
    <definedName name="per_01">#REF!</definedName>
    <definedName name="per_02" localSheetId="5">#REF!</definedName>
    <definedName name="per_02">#REF!</definedName>
    <definedName name="per_99" localSheetId="5">#REF!</definedName>
    <definedName name="per_99">#REF!</definedName>
    <definedName name="percent_change" localSheetId="5">#REF!</definedName>
    <definedName name="percent_change">#REF!</definedName>
    <definedName name="PERCOS" localSheetId="5">#REF!</definedName>
    <definedName name="PERCOS">#REF!</definedName>
    <definedName name="Peripheral_Assets">[21]CUS!$B$131:$W$131</definedName>
    <definedName name="Perp_g" localSheetId="5">#REF!</definedName>
    <definedName name="Perp_g">#REF!</definedName>
    <definedName name="Perp_Noplat" localSheetId="5">#REF!</definedName>
    <definedName name="Perp_Noplat">#REF!</definedName>
    <definedName name="Perp_ROIC" localSheetId="5">#REF!</definedName>
    <definedName name="Perp_ROIC">#REF!</definedName>
    <definedName name="Perpetual_growth_rate">[16]Database!$A$80:$IV$80</definedName>
    <definedName name="PERSONNEL_ANALYSIS" localSheetId="5">#REF!</definedName>
    <definedName name="PERSONNEL_ANALYSIS">#REF!</definedName>
    <definedName name="Personnel_Costs" localSheetId="5">#REF!</definedName>
    <definedName name="Personnel_Costs">#REF!</definedName>
    <definedName name="PFTLSS">[24]BAE!$A$2:$AH$245</definedName>
    <definedName name="pg.ch97">'[20]old-seg'!$AP$15</definedName>
    <definedName name="pg.ch98">'[20]old-seg'!$AW$15</definedName>
    <definedName name="pg.ch99">'[20]old-seg'!$BD$15</definedName>
    <definedName name="pg.m97">'[20]old-seg'!$AR$15</definedName>
    <definedName name="pg.m98">'[20]old-seg'!$AY$15</definedName>
    <definedName name="pg.m99">'[20]old-seg'!$BF$15</definedName>
    <definedName name="pg.op97">'[20]old-seg'!$AQ$15</definedName>
    <definedName name="pg.op98">'[20]old-seg'!$AX$15</definedName>
    <definedName name="pg.op99">'[20]old-seg'!$BE$15</definedName>
    <definedName name="pg.rev97">'[20]old-seg'!$AO$15</definedName>
    <definedName name="pg.rev98">'[20]old-seg'!$AV$15</definedName>
    <definedName name="pg.rev99">'[20]old-seg'!$BC$15</definedName>
    <definedName name="Pictur9">"Picture 9"</definedName>
    <definedName name="Picture1">"Picture 1"</definedName>
    <definedName name="Picture10">"Picture 10"</definedName>
    <definedName name="Picture11">"Picture 11"</definedName>
    <definedName name="Picture2">"Picture 2"</definedName>
    <definedName name="Picture4">"Picture 4"</definedName>
    <definedName name="Picture5">"Picture 5"</definedName>
    <definedName name="Picture6">"Picture 6"</definedName>
    <definedName name="piedata">[71]Charts!$A$73:$B$76</definedName>
    <definedName name="pj" localSheetId="5">'[72]Coverage - Sort'!#REF!</definedName>
    <definedName name="pj">'[72]Coverage - Sort'!#REF!</definedName>
    <definedName name="PL" localSheetId="5">#REF!</definedName>
    <definedName name="PL">#REF!</definedName>
    <definedName name="PL_AM" localSheetId="5">#REF!</definedName>
    <definedName name="PL_AM">#REF!</definedName>
    <definedName name="PL_AM_GAAP">[29]Backsheet!$D$664:$AG$664</definedName>
    <definedName name="PL_AM_M">[29]Backsheet!$D$236:$AG$236</definedName>
    <definedName name="PL_CG" localSheetId="5">#REF!</definedName>
    <definedName name="PL_CG">#REF!</definedName>
    <definedName name="PL_CG_CT" localSheetId="5">#REF!</definedName>
    <definedName name="PL_CG_CT">#REF!</definedName>
    <definedName name="PL_CG_DS" localSheetId="5">#REF!</definedName>
    <definedName name="PL_CG_DS">#REF!</definedName>
    <definedName name="PL_CP" localSheetId="5">#REF!</definedName>
    <definedName name="PL_CP">#REF!</definedName>
    <definedName name="PL_DAB" localSheetId="5">#REF!</definedName>
    <definedName name="PL_DAB">#REF!</definedName>
    <definedName name="PL_DE" localSheetId="5">#REF!</definedName>
    <definedName name="PL_DE">#REF!</definedName>
    <definedName name="PL_DE_AA">[29]Backsheet!$D$154:$AG$154</definedName>
    <definedName name="PL_DE_AB">[29]Backsheet!$D$156:$AG$156</definedName>
    <definedName name="PL_DE_GAAP">[29]Backsheet!$D$663:$AG$663</definedName>
    <definedName name="PL_DE_M" localSheetId="5">#REF!</definedName>
    <definedName name="PL_DE_M">#REF!</definedName>
    <definedName name="PL_DVAD">[29]Backsheet!$D$58:$AG$58</definedName>
    <definedName name="PL_DVFA">[29]Backsheet!$D$59:$AG$59</definedName>
    <definedName name="PL_EBIT" localSheetId="5">#REF!</definedName>
    <definedName name="PL_EBIT">#REF!</definedName>
    <definedName name="PL_EBIT_DS" localSheetId="5">#REF!</definedName>
    <definedName name="PL_EBIT_DS">#REF!</definedName>
    <definedName name="PL_EBIT_HS" localSheetId="5">#REF!</definedName>
    <definedName name="PL_EBIT_HS">#REF!</definedName>
    <definedName name="PL_EBIT_M" localSheetId="5">#REF!</definedName>
    <definedName name="PL_EBIT_M">#REF!</definedName>
    <definedName name="PL_EBITDA" localSheetId="5">#REF!</definedName>
    <definedName name="PL_EBITDA">#REF!</definedName>
    <definedName name="PL_EBITDA_HS" localSheetId="5">#REF!</definedName>
    <definedName name="PL_EBITDA_HS">#REF!</definedName>
    <definedName name="PL_EI_DS" localSheetId="5">#REF!</definedName>
    <definedName name="PL_EI_DS">#REF!</definedName>
    <definedName name="PL_EI_DS_M" localSheetId="5">#REF!</definedName>
    <definedName name="PL_EI_DS_M">#REF!</definedName>
    <definedName name="PL_EM_M" localSheetId="5">#REF!</definedName>
    <definedName name="PL_EM_M">#REF!</definedName>
    <definedName name="PL_EN_AV" localSheetId="5">#REF!</definedName>
    <definedName name="PL_EN_AV">#REF!</definedName>
    <definedName name="PL_GP">[29]Backsheet!$D$138:$AG$138</definedName>
    <definedName name="PL_H1NP" localSheetId="5">#REF!</definedName>
    <definedName name="PL_H1NP">#REF!</definedName>
    <definedName name="PL_H1NP_US">[29]Backsheet!$D$606:$AG$606</definedName>
    <definedName name="PL_H1P" localSheetId="5">#REF!</definedName>
    <definedName name="PL_H1P">#REF!</definedName>
    <definedName name="PL_H1P_US">[29]Backsheet!$D$601:$AG$601</definedName>
    <definedName name="PL_H1R" localSheetId="5">#REF!</definedName>
    <definedName name="PL_H1R">#REF!</definedName>
    <definedName name="PL_H1R_US">[29]Backsheet!$D$596:$AG$596</definedName>
    <definedName name="PL_IC_AS" localSheetId="5">#REF!</definedName>
    <definedName name="PL_IC_AS">#REF!</definedName>
    <definedName name="PL_IC_DI">[29]Backsheet!$D$160:$AG$160</definedName>
    <definedName name="PL_IC_GAAP">[29]Backsheet!$D$666:$AG$666</definedName>
    <definedName name="PL_IC_OT" localSheetId="5">#REF!</definedName>
    <definedName name="PL_IC_OT">#REF!</definedName>
    <definedName name="PL_IN" localSheetId="5">#REF!</definedName>
    <definedName name="PL_IN">#REF!</definedName>
    <definedName name="PL_IN_HS" localSheetId="5">#REF!</definedName>
    <definedName name="PL_IN_HS">#REF!</definedName>
    <definedName name="PL_IN_PY" localSheetId="5">#REF!</definedName>
    <definedName name="PL_IN_PY">#REF!</definedName>
    <definedName name="PL_IN_RC" localSheetId="5">#REF!</definedName>
    <definedName name="PL_IN_RC">#REF!</definedName>
    <definedName name="PL_NE" localSheetId="5">#REF!</definedName>
    <definedName name="PL_NE">#REF!</definedName>
    <definedName name="PL_NE_OD" localSheetId="5">#REF!</definedName>
    <definedName name="PL_NE_OD">#REF!</definedName>
    <definedName name="PL_NE_SD" localSheetId="5">#REF!</definedName>
    <definedName name="PL_NE_SD">#REF!</definedName>
    <definedName name="PL_NP" localSheetId="5">#REF!</definedName>
    <definedName name="PL_NP">#REF!</definedName>
    <definedName name="PL_NP_DI" localSheetId="5">#REF!</definedName>
    <definedName name="PL_NP_DI">#REF!</definedName>
    <definedName name="PL_NP_GAAP">[29]Backsheet!$D$667:$AG$667</definedName>
    <definedName name="PL_NP_HS" localSheetId="5">#REF!</definedName>
    <definedName name="PL_NP_HS">#REF!</definedName>
    <definedName name="PL_NP_MI" localSheetId="5">#REF!</definedName>
    <definedName name="PL_NP_MI">#REF!</definedName>
    <definedName name="PL_NP_OD" localSheetId="5">#REF!</definedName>
    <definedName name="PL_NP_OD">#REF!</definedName>
    <definedName name="PL_PAM_BD">[29]Backsheet!$D$173:$AG$173</definedName>
    <definedName name="PL_PAT" localSheetId="5">#REF!</definedName>
    <definedName name="PL_PAT">#REF!</definedName>
    <definedName name="PL_PAT_HS" localSheetId="5">#REF!</definedName>
    <definedName name="PL_PAT_HS">#REF!</definedName>
    <definedName name="PL_PBT" localSheetId="5">#REF!</definedName>
    <definedName name="PL_PBT">#REF!</definedName>
    <definedName name="PL_PBT_HS" localSheetId="5">#REF!</definedName>
    <definedName name="PL_PBT_HS">#REF!</definedName>
    <definedName name="PL_PE_GAAP">[29]Backsheet!$D$665:$AG$665</definedName>
    <definedName name="PL_PYP">[29]Backsheet!$D$229:$AG$229</definedName>
    <definedName name="PL_Q1NP" localSheetId="5">#REF!</definedName>
    <definedName name="PL_Q1NP">#REF!</definedName>
    <definedName name="PL_Q1NP_US">[29]Backsheet!$D$604:$AG$604</definedName>
    <definedName name="PL_Q1P" localSheetId="5">#REF!</definedName>
    <definedName name="PL_Q1P">#REF!</definedName>
    <definedName name="PL_Q1P_US">[29]Backsheet!$D$599:$AG$599</definedName>
    <definedName name="PL_Q1R" localSheetId="5">#REF!</definedName>
    <definedName name="PL_Q1R">#REF!</definedName>
    <definedName name="PL_Q1R_US">[29]Backsheet!$D$594:$AG$594</definedName>
    <definedName name="PL_Q2NP" localSheetId="5">#REF!</definedName>
    <definedName name="PL_Q2NP">#REF!</definedName>
    <definedName name="PL_Q2NP_US">[29]Backsheet!$D$605:$AG$605</definedName>
    <definedName name="PL_Q2P" localSheetId="5">#REF!</definedName>
    <definedName name="PL_Q2P">#REF!</definedName>
    <definedName name="PL_Q2P_US">[29]Backsheet!$D$600:$AG$600</definedName>
    <definedName name="PL_Q2R" localSheetId="5">#REF!</definedName>
    <definedName name="PL_Q2R">#REF!</definedName>
    <definedName name="PL_Q2R_US">[29]Backsheet!$D$595:$AG$595</definedName>
    <definedName name="PL_Q3NP" localSheetId="5">#REF!</definedName>
    <definedName name="PL_Q3NP">#REF!</definedName>
    <definedName name="PL_Q3NP_US">[29]Backsheet!$D$607:$AG$607</definedName>
    <definedName name="PL_Q3P" localSheetId="5">#REF!</definedName>
    <definedName name="PL_Q3P">#REF!</definedName>
    <definedName name="PL_Q3P_US">[29]Backsheet!$D$602:$AG$602</definedName>
    <definedName name="PL_Q3R" localSheetId="5">#REF!</definedName>
    <definedName name="PL_Q3R">#REF!</definedName>
    <definedName name="PL_Q3R_US">[29]Backsheet!$D$597:$AG$597</definedName>
    <definedName name="PL_Q4NP" localSheetId="5">#REF!</definedName>
    <definedName name="PL_Q4NP">#REF!</definedName>
    <definedName name="PL_Q4NP_US">[29]Backsheet!$D$608:$AG$608</definedName>
    <definedName name="PL_Q4P" localSheetId="5">#REF!</definedName>
    <definedName name="PL_Q4P">#REF!</definedName>
    <definedName name="PL_Q4P_US">[29]Backsheet!$D$603:$AG$603</definedName>
    <definedName name="PL_Q4R" localSheetId="5">#REF!</definedName>
    <definedName name="PL_Q4R">#REF!</definedName>
    <definedName name="PL_Q4R_US">[29]Backsheet!$D$598:$AG$598</definedName>
    <definedName name="PL_RP" localSheetId="5">#REF!</definedName>
    <definedName name="PL_RP">#REF!</definedName>
    <definedName name="PL_RV" localSheetId="5">#REF!</definedName>
    <definedName name="PL_RV">#REF!</definedName>
    <definedName name="PL_RV_CO">[29]Backsheet!$D$135:$AG$135</definedName>
    <definedName name="PL_RV_CT" localSheetId="5">#REF!</definedName>
    <definedName name="PL_RV_CT">#REF!</definedName>
    <definedName name="PL_RV_DS" localSheetId="5">#REF!</definedName>
    <definedName name="PL_RV_DS">#REF!</definedName>
    <definedName name="PL_RV_TO">[29]Backsheet!$D$136:$AG$136</definedName>
    <definedName name="PL_TE" localSheetId="5">#REF!</definedName>
    <definedName name="PL_TE">#REF!</definedName>
    <definedName name="PL_TE_AD">[29]Backsheet!$D$146:$AG$146</definedName>
    <definedName name="PL_TE_AE" localSheetId="5">#REF!</definedName>
    <definedName name="PL_TE_AE">#REF!</definedName>
    <definedName name="PL_TE_CU">[29]Backsheet!$D$142:$AG$142</definedName>
    <definedName name="PL_TE_EA">[29]Backsheet!$D$147:$AG$147</definedName>
    <definedName name="PL_TE_EB">[29]Backsheet!$D$148:$AG$148</definedName>
    <definedName name="PL_TE_EC">[29]Backsheet!$D$149:$AG$149</definedName>
    <definedName name="PL_TE_EI" localSheetId="5">#REF!</definedName>
    <definedName name="PL_TE_EI">#REF!</definedName>
    <definedName name="PL_TE_EI_M" localSheetId="5">#REF!</definedName>
    <definedName name="PL_TE_EI_M">#REF!</definedName>
    <definedName name="PL_TE_EN">[29]Backsheet!$D$145:$AG$145</definedName>
    <definedName name="PL_TE_MC">[29]Backsheet!$D$137:$AG$137</definedName>
    <definedName name="PL_TE_OL" localSheetId="5">#REF!</definedName>
    <definedName name="PL_TE_OL">#REF!</definedName>
    <definedName name="PL_TE_OP" localSheetId="5">#REF!</definedName>
    <definedName name="PL_TE_OP">#REF!</definedName>
    <definedName name="PL_TE_OT" localSheetId="5">#REF!</definedName>
    <definedName name="PL_TE_OT">#REF!</definedName>
    <definedName name="PL_TE_PD" localSheetId="5">#REF!</definedName>
    <definedName name="PL_TE_PD">#REF!</definedName>
    <definedName name="PL_TE_PE" localSheetId="5">#REF!</definedName>
    <definedName name="PL_TE_PE">#REF!</definedName>
    <definedName name="PL_TE_PF" localSheetId="5">#REF!</definedName>
    <definedName name="PL_TE_PF">#REF!</definedName>
    <definedName name="PL_TE_RC" localSheetId="5">#REF!</definedName>
    <definedName name="PL_TE_RC">#REF!</definedName>
    <definedName name="PL_TE_RD" localSheetId="5">#REF!</definedName>
    <definedName name="PL_TE_RD">#REF!</definedName>
    <definedName name="PL_TE_RM" localSheetId="5">#REF!</definedName>
    <definedName name="PL_TE_RM">#REF!</definedName>
    <definedName name="PL_TE_SC" localSheetId="5">#REF!</definedName>
    <definedName name="PL_TE_SC">#REF!</definedName>
    <definedName name="PL_TE_SD">[29]Backsheet!$D$140:$AG$140</definedName>
    <definedName name="PL_TE_SV">[29]Backsheet!$D$134:$AG$134</definedName>
    <definedName name="PL_TE_VC" localSheetId="5">#REF!</definedName>
    <definedName name="PL_TE_VC">#REF!</definedName>
    <definedName name="PL_TN" localSheetId="5">#REF!</definedName>
    <definedName name="PL_TN">#REF!</definedName>
    <definedName name="PL_TN_DT">[29]Backsheet!$D$168:$AG$168</definedName>
    <definedName name="PL_TN_DTGAAP">[29]Backsheet!H662:$AG$662</definedName>
    <definedName name="PL_TN_HS" localSheetId="5">#REF!</definedName>
    <definedName name="PL_TN_HS">#REF!</definedName>
    <definedName name="PL_TN_NR">[29]Backsheet!$D$62:$AG$62</definedName>
    <definedName name="PL_TN_OT">[29]Backsheet!$D$170:$AG$170</definedName>
    <definedName name="PL_TN_TO">[29]Backsheet!$D$167:$AG$167</definedName>
    <definedName name="PL_TX" localSheetId="5">#REF!</definedName>
    <definedName name="PL_TX">#REF!</definedName>
    <definedName name="PL_TX_HS" localSheetId="5">#REF!</definedName>
    <definedName name="PL_TX_HS">#REF!</definedName>
    <definedName name="PLA" localSheetId="5">#REF!</definedName>
    <definedName name="PLA">#REF!</definedName>
    <definedName name="Plant____Eqipment" localSheetId="5">#REF!</definedName>
    <definedName name="Plant____Eqipment">#REF!</definedName>
    <definedName name="PLB_CI_RT" localSheetId="5">#REF!</definedName>
    <definedName name="PLB_CI_RT">#REF!</definedName>
    <definedName name="PLB_T1_RT" localSheetId="5">#REF!</definedName>
    <definedName name="PLB_T1_RT">#REF!</definedName>
    <definedName name="PLFULL" localSheetId="5">#REF!</definedName>
    <definedName name="PLFULL">#REF!</definedName>
    <definedName name="PLI_RT_SV" localSheetId="5">#REF!</definedName>
    <definedName name="PLI_RT_SV">#REF!</definedName>
    <definedName name="PLI_RV_NPW" localSheetId="5">#REF!</definedName>
    <definedName name="PLI_RV_NPW">#REF!</definedName>
    <definedName name="PLQ" localSheetId="5">#REF!</definedName>
    <definedName name="PLQ">#REF!</definedName>
    <definedName name="po" localSheetId="5">#REF!</definedName>
    <definedName name="po">#REF!</definedName>
    <definedName name="PortfolioHeaderCell" localSheetId="5">#REF!</definedName>
    <definedName name="PortfolioHeaderCell">#REF!</definedName>
    <definedName name="PortfolioListStartCell" localSheetId="5">#REF!</definedName>
    <definedName name="PortfolioListStartCell">#REF!</definedName>
    <definedName name="Post_tax_stock_gains_losses" localSheetId="5">[19]Figures!#REF!</definedName>
    <definedName name="Post_tax_stock_gains_losses">[19]Figures!#REF!</definedName>
    <definedName name="pow.ch97">'[20]old-seg'!$AP$18</definedName>
    <definedName name="pow.ch98">'[20]old-seg'!$AW$18</definedName>
    <definedName name="pow.ch99">'[20]old-seg'!$BD$18</definedName>
    <definedName name="pow.m97">'[20]old-seg'!$AR$18</definedName>
    <definedName name="pow.m98">'[20]old-seg'!$AY$18</definedName>
    <definedName name="pow.m99">'[20]old-seg'!$BF$18</definedName>
    <definedName name="pow.op97">'[20]old-seg'!$AQ$18</definedName>
    <definedName name="pow.op98">'[20]old-seg'!$AX$18</definedName>
    <definedName name="pow.op99">'[20]old-seg'!$BE$18</definedName>
    <definedName name="pow.rev97">'[20]old-seg'!$AO$18</definedName>
    <definedName name="pow.rev98">'[20]old-seg'!$AV$18</definedName>
    <definedName name="pow.rev99">'[20]old-seg'!$BC$18</definedName>
    <definedName name="PowerSoft" localSheetId="5">[26]Model!#REF!</definedName>
    <definedName name="PowerSoft">[26]Model!#REF!</definedName>
    <definedName name="PPE00">'[10]OLD(asof2-24-99) A-CBE'!$L$373</definedName>
    <definedName name="PPED04">'[10]OLD(asof2-24-99) A-CBE'!$P$373</definedName>
    <definedName name="PPETURN00">'[10]OLD(asof2-24-99) A-CBE'!$L$405</definedName>
    <definedName name="PPETURN01">'[10]OLD(asof2-24-99) A-CBE'!$M$405</definedName>
    <definedName name="PPETURN02">'[10]OLD(asof2-24-99) A-CBE'!$N$405</definedName>
    <definedName name="PPETURN03">'[10]OLD(asof2-24-99) A-CBE'!$O$405</definedName>
    <definedName name="PPETURN04">'[10]OLD(asof2-24-99) A-CBE'!$P$405</definedName>
    <definedName name="PPETURN97">'[10]OLD(asof2-24-99) A-CBE'!$I$405</definedName>
    <definedName name="PPETURN98">'[10]OLD(asof2-24-99) A-CBE'!$J$405</definedName>
    <definedName name="PPETURN99">'[10]OLD(asof2-24-99) A-CBE'!$K$405</definedName>
    <definedName name="Pre_Tax__Profit" localSheetId="5">#REF!</definedName>
    <definedName name="Pre_Tax__Profit">#REF!</definedName>
    <definedName name="Pre_Tax_Profit" localSheetId="5">#REF!</definedName>
    <definedName name="Pre_Tax_Profit">#REF!</definedName>
    <definedName name="Pre_Tax_Profit_Other_Item">[21]CUS!$B$12:$W$12</definedName>
    <definedName name="Predicted" localSheetId="5">#REF!</definedName>
    <definedName name="Predicted">#REF!</definedName>
    <definedName name="Present_Value_Oper_lease" localSheetId="5">#REF!</definedName>
    <definedName name="Present_Value_Oper_lease">#REF!</definedName>
    <definedName name="pretax.op97">'[20]old-seg'!$AQ$41</definedName>
    <definedName name="pretax.op98">'[20]old-seg'!$AX$41</definedName>
    <definedName name="pretax.op99">'[20]old-seg'!$BE$41</definedName>
    <definedName name="Pretax_income" localSheetId="5">#REF!</definedName>
    <definedName name="Pretax_income">#REF!</definedName>
    <definedName name="Pretax_income_fore" localSheetId="5">#REF!</definedName>
    <definedName name="Pretax_income_fore">#REF!</definedName>
    <definedName name="Pretax_profit" localSheetId="5">#REF!</definedName>
    <definedName name="Pretax_profit">#REF!</definedName>
    <definedName name="PRETAX00">'[10]OLD(asof2-24-99) A-CBE'!$L$19</definedName>
    <definedName name="PRETAX01">'[10]OLD(asof2-24-99) A-CBE'!$M$19</definedName>
    <definedName name="PRETAX02">'[10]OLD(asof2-24-99) A-CBE'!$N$19</definedName>
    <definedName name="PRETAX03">'[10]OLD(asof2-24-99) A-CBE'!$O$19</definedName>
    <definedName name="PRETAX04">'[10]OLD(asof2-24-99) A-CBE'!$P$19</definedName>
    <definedName name="PRETAX97">'[10]OLD(asof2-24-99) A-CBE'!$I$19</definedName>
    <definedName name="PRETAX98">'[10]OLD(asof2-24-99) A-CBE'!$J$19</definedName>
    <definedName name="PRETAX99">'[10]OLD(asof2-24-99) A-CBE'!$K$19</definedName>
    <definedName name="PRETAXM00">'[10]OLD(asof2-24-99) A-CBE'!$L$48</definedName>
    <definedName name="PRETAXM01">'[10]OLD(asof2-24-99) A-CBE'!$M$48</definedName>
    <definedName name="PRETAXM02">'[10]OLD(asof2-24-99) A-CBE'!$N$48</definedName>
    <definedName name="PRETAXM03">'[10]OLD(asof2-24-99) A-CBE'!$O$48</definedName>
    <definedName name="PRETAXM04">'[10]OLD(asof2-24-99) A-CBE'!$P$48</definedName>
    <definedName name="PRETAXM97">'[10]OLD(asof2-24-99) A-CBE'!$I$48</definedName>
    <definedName name="PRETAXM98">'[10]OLD(asof2-24-99) A-CBE'!$J$48</definedName>
    <definedName name="PRETAXM99">'[10]OLD(asof2-24-99) A-CBE'!$K$48</definedName>
    <definedName name="Prev_EPSDPS" localSheetId="5">#REF!</definedName>
    <definedName name="Prev_EPSDPS">#REF!</definedName>
    <definedName name="PreviousButton">"Button 19"</definedName>
    <definedName name="Pri_EPSGrowth" localSheetId="5">#REF!</definedName>
    <definedName name="Pri_EPSGrowth">#REF!</definedName>
    <definedName name="price" localSheetId="5">'[73]P&amp;L'!#REF!</definedName>
    <definedName name="price">'[73]P&amp;L'!#REF!</definedName>
    <definedName name="Price_AsAt" localSheetId="5">#REF!</definedName>
    <definedName name="Price_AsAt">#REF!</definedName>
    <definedName name="Price_Prim" localSheetId="5">#REF!</definedName>
    <definedName name="Price_Prim">#REF!</definedName>
    <definedName name="Price_Sec" localSheetId="5">#REF!</definedName>
    <definedName name="Price_Sec">#REF!</definedName>
    <definedName name="Price_Tert" localSheetId="5">#REF!</definedName>
    <definedName name="Price_Tert">#REF!</definedName>
    <definedName name="Pricerelative_12Month" localSheetId="5">#REF!</definedName>
    <definedName name="Pricerelative_12Month">#REF!</definedName>
    <definedName name="PriceRelative_1Month" localSheetId="5">#REF!</definedName>
    <definedName name="PriceRelative_1Month">#REF!</definedName>
    <definedName name="PriceRelative_3Month" localSheetId="5">#REF!</definedName>
    <definedName name="PriceRelative_3Month">#REF!</definedName>
    <definedName name="Principal_Share_Type">[16]Database!$B$8</definedName>
    <definedName name="_xlnm.Print_Area" localSheetId="4">'Adjusted EBITDA'!$A$1:$AL$20</definedName>
    <definedName name="_xlnm.Print_Area" localSheetId="2">'Balance Sheet'!$A$1:$V$43</definedName>
    <definedName name="_xlnm.Print_Area" localSheetId="0">Disclaimer!$A$1:$A$12</definedName>
    <definedName name="_xlnm.Print_Area" localSheetId="5">'Non-GAAP EPS'!$A$1:$AL$28</definedName>
    <definedName name="_xlnm.Print_Area" localSheetId="7">'Other Metrics'!$A$1:$AD$36</definedName>
    <definedName name="_xlnm.Print_Area" localSheetId="6">'Revenue by Type'!$A$1:$AJ$28</definedName>
    <definedName name="_xlnm.Print_Area" localSheetId="3">'Statement of Cash Flows'!$A$1:$AA$106</definedName>
    <definedName name="_xlnm.Print_Area" localSheetId="1">'Statements of Operations'!$A$1:$AL$46</definedName>
    <definedName name="_xlnm.Print_Area">#REF!</definedName>
    <definedName name="Print_Area_MI" localSheetId="5">#REF!</definedName>
    <definedName name="Print_Area_MI">#REF!</definedName>
    <definedName name="print_cashflow" localSheetId="5">[34]!print_cashflow</definedName>
    <definedName name="print_cashflow">[34]!print_cashflow</definedName>
    <definedName name="Print_CONT">#N/A</definedName>
    <definedName name="print_dvfa" localSheetId="5">[34]!print_dvfa</definedName>
    <definedName name="print_dvfa">[34]!print_dvfa</definedName>
    <definedName name="print_p_l" localSheetId="5">[34]!print_p_l</definedName>
    <definedName name="print_p_l">[34]!print_p_l</definedName>
    <definedName name="_xlnm.Print_Titles" localSheetId="5">#REF!</definedName>
    <definedName name="_xlnm.Print_Titles" localSheetId="3">'Statement of Cash Flows'!$1:$4</definedName>
    <definedName name="_xlnm.Print_Titles">#REF!</definedName>
    <definedName name="PriorSequencialQtr">'[43]Getting Started'!$F$8</definedName>
    <definedName name="PriorYearQtr">'[43]Current Qtr to Seq Qtr'!$F$8</definedName>
    <definedName name="pro_00" localSheetId="5">#REF!</definedName>
    <definedName name="pro_00">#REF!</definedName>
    <definedName name="pro_01" localSheetId="5">#REF!</definedName>
    <definedName name="pro_01">#REF!</definedName>
    <definedName name="pro_02" localSheetId="5">#REF!</definedName>
    <definedName name="pro_02">#REF!</definedName>
    <definedName name="pro_99" localSheetId="5">#REF!</definedName>
    <definedName name="pro_99">#REF!</definedName>
    <definedName name="Proceeds_From_Share_Issues">[21]CUS!$B$49:$W$49</definedName>
    <definedName name="Proceeds_of_New_Issue" localSheetId="5">#REF!</definedName>
    <definedName name="Proceeds_of_New_Issue">#REF!</definedName>
    <definedName name="prodbkdwn" localSheetId="5">#REF!</definedName>
    <definedName name="prodbkdwn">#REF!</definedName>
    <definedName name="Profit_aft_net_finance" localSheetId="5">#REF!</definedName>
    <definedName name="Profit_aft_net_finance">#REF!</definedName>
    <definedName name="progs_00" localSheetId="5">#REF!</definedName>
    <definedName name="progs_00">#REF!</definedName>
    <definedName name="progs_01" localSheetId="5">#REF!</definedName>
    <definedName name="progs_01">#REF!</definedName>
    <definedName name="progs_02" localSheetId="5">#REF!</definedName>
    <definedName name="progs_02">#REF!</definedName>
    <definedName name="progs_99" localSheetId="5">#REF!</definedName>
    <definedName name="progs_99">#REF!</definedName>
    <definedName name="Projections_Source" localSheetId="5">[59]IS!#REF!</definedName>
    <definedName name="Projections_Source">[59]IS!#REF!</definedName>
    <definedName name="PROVBL" localSheetId="5">#REF!</definedName>
    <definedName name="PROVBL">#REF!</definedName>
    <definedName name="PROVIS" localSheetId="5">#REF!</definedName>
    <definedName name="PROVIS">#REF!</definedName>
    <definedName name="Provisions">[21]CUS!$B$61:$W$61</definedName>
    <definedName name="Provisions_Charged">[21]CUS!$B$8:$W$8</definedName>
    <definedName name="PT_ESTSPOT" localSheetId="5">#REF!</definedName>
    <definedName name="PT_ESTSPOT">#REF!</definedName>
    <definedName name="PT_ESTSPOT_L" localSheetId="5">#REF!</definedName>
    <definedName name="PT_ESTSPOT_L">#REF!</definedName>
    <definedName name="ptp" localSheetId="5">#REF!</definedName>
    <definedName name="ptp">#REF!</definedName>
    <definedName name="Publish_From" localSheetId="5">#REF!</definedName>
    <definedName name="Publish_From">#REF!</definedName>
    <definedName name="Publish_Until" localSheetId="5">#REF!</definedName>
    <definedName name="Publish_Until">#REF!</definedName>
    <definedName name="Purchases" localSheetId="5">#REF!</definedName>
    <definedName name="Purchases">#REF!</definedName>
    <definedName name="q" hidden="1">{"comps2",#N/A,FALSE,"AERO";"footnotes",#N/A,FALSE,"AERO"}</definedName>
    <definedName name="Q1_86" localSheetId="5">#REF!</definedName>
    <definedName name="Q1_86">#REF!</definedName>
    <definedName name="Q1_87" localSheetId="5">#REF!</definedName>
    <definedName name="Q1_87">#REF!</definedName>
    <definedName name="Q1_88" localSheetId="5">#REF!</definedName>
    <definedName name="Q1_88">#REF!</definedName>
    <definedName name="Q1_89" localSheetId="5">#REF!</definedName>
    <definedName name="Q1_89">#REF!</definedName>
    <definedName name="Q1_90" localSheetId="5">#REF!</definedName>
    <definedName name="Q1_90">#REF!</definedName>
    <definedName name="Q1_91" localSheetId="5">#REF!</definedName>
    <definedName name="Q1_91">#REF!</definedName>
    <definedName name="Q1_92" localSheetId="5">#REF!</definedName>
    <definedName name="Q1_92">#REF!</definedName>
    <definedName name="Q1_93" localSheetId="5">#REF!</definedName>
    <definedName name="Q1_93">#REF!</definedName>
    <definedName name="Q1_94" localSheetId="5">#REF!</definedName>
    <definedName name="Q1_94">#REF!</definedName>
    <definedName name="q1_99" localSheetId="5">#REF!</definedName>
    <definedName name="q1_99">#REF!</definedName>
    <definedName name="Q104_STR" localSheetId="5">#REF!</definedName>
    <definedName name="Q104_STR">#REF!</definedName>
    <definedName name="q197_rev" localSheetId="5">#REF!</definedName>
    <definedName name="q197_rev">#REF!</definedName>
    <definedName name="q198_ni" localSheetId="5">#REF!</definedName>
    <definedName name="q198_ni">#REF!</definedName>
    <definedName name="q198_rev" localSheetId="5">#REF!</definedName>
    <definedName name="q198_rev">#REF!</definedName>
    <definedName name="q198_shares" localSheetId="5">#REF!</definedName>
    <definedName name="q198_shares">#REF!</definedName>
    <definedName name="q199_ni" localSheetId="5">#REF!</definedName>
    <definedName name="q199_ni">#REF!</definedName>
    <definedName name="q199_rev" localSheetId="5">#REF!</definedName>
    <definedName name="q199_rev">#REF!</definedName>
    <definedName name="q199_shares" localSheetId="5">#REF!</definedName>
    <definedName name="q199_shares">#REF!</definedName>
    <definedName name="Q2_86" localSheetId="5">#REF!</definedName>
    <definedName name="Q2_86">#REF!</definedName>
    <definedName name="Q2_87" localSheetId="5">#REF!</definedName>
    <definedName name="Q2_87">#REF!</definedName>
    <definedName name="Q2_88" localSheetId="5">#REF!</definedName>
    <definedName name="Q2_88">#REF!</definedName>
    <definedName name="Q2_89" localSheetId="5">#REF!</definedName>
    <definedName name="Q2_89">#REF!</definedName>
    <definedName name="Q2_90" localSheetId="5">#REF!</definedName>
    <definedName name="Q2_90">#REF!</definedName>
    <definedName name="Q2_91" localSheetId="5">#REF!</definedName>
    <definedName name="Q2_91">#REF!</definedName>
    <definedName name="Q2_92" localSheetId="5">#REF!</definedName>
    <definedName name="Q2_92">#REF!</definedName>
    <definedName name="Q2_93" localSheetId="5">#REF!</definedName>
    <definedName name="Q2_93">#REF!</definedName>
    <definedName name="Q2_94" localSheetId="5">#REF!</definedName>
    <definedName name="Q2_94">#REF!</definedName>
    <definedName name="q2_99" localSheetId="5">#REF!</definedName>
    <definedName name="q2_99">#REF!</definedName>
    <definedName name="q297_rev" localSheetId="5">#REF!</definedName>
    <definedName name="q297_rev">#REF!</definedName>
    <definedName name="q298_ni" localSheetId="5">#REF!</definedName>
    <definedName name="q298_ni">#REF!</definedName>
    <definedName name="q298_rev" localSheetId="5">#REF!</definedName>
    <definedName name="q298_rev">#REF!</definedName>
    <definedName name="q298_shares" localSheetId="5">#REF!</definedName>
    <definedName name="q298_shares">#REF!</definedName>
    <definedName name="q299_ni" localSheetId="5">#REF!</definedName>
    <definedName name="q299_ni">#REF!</definedName>
    <definedName name="q299_rev" localSheetId="5">#REF!</definedName>
    <definedName name="q299_rev">#REF!</definedName>
    <definedName name="q299_shares" localSheetId="5">#REF!</definedName>
    <definedName name="q299_shares">#REF!</definedName>
    <definedName name="Q3_86" localSheetId="5">#REF!</definedName>
    <definedName name="Q3_86">#REF!</definedName>
    <definedName name="Q3_87" localSheetId="5">#REF!</definedName>
    <definedName name="Q3_87">#REF!</definedName>
    <definedName name="Q3_88" localSheetId="5">#REF!</definedName>
    <definedName name="Q3_88">#REF!</definedName>
    <definedName name="Q3_89" localSheetId="5">#REF!</definedName>
    <definedName name="Q3_89">#REF!</definedName>
    <definedName name="Q3_90" localSheetId="5">#REF!</definedName>
    <definedName name="Q3_90">#REF!</definedName>
    <definedName name="Q3_91" localSheetId="5">#REF!</definedName>
    <definedName name="Q3_91">#REF!</definedName>
    <definedName name="Q3_92" localSheetId="5">#REF!</definedName>
    <definedName name="Q3_92">#REF!</definedName>
    <definedName name="Q3_93" localSheetId="5">#REF!</definedName>
    <definedName name="Q3_93">#REF!</definedName>
    <definedName name="Q3_94" localSheetId="5">#REF!</definedName>
    <definedName name="Q3_94">#REF!</definedName>
    <definedName name="q3_99" localSheetId="5">#REF!</definedName>
    <definedName name="q3_99">#REF!</definedName>
    <definedName name="q397_rev" localSheetId="5">#REF!</definedName>
    <definedName name="q397_rev">#REF!</definedName>
    <definedName name="q398_ni" localSheetId="5">#REF!</definedName>
    <definedName name="q398_ni">#REF!</definedName>
    <definedName name="q398_rev" localSheetId="5">#REF!</definedName>
    <definedName name="q398_rev">#REF!</definedName>
    <definedName name="q398_shares" localSheetId="5">#REF!</definedName>
    <definedName name="q398_shares">#REF!</definedName>
    <definedName name="q399_ni" localSheetId="5">#REF!</definedName>
    <definedName name="q399_ni">#REF!</definedName>
    <definedName name="q399_rev" localSheetId="5">#REF!</definedName>
    <definedName name="q399_rev">#REF!</definedName>
    <definedName name="q399_shares" localSheetId="5">#REF!</definedName>
    <definedName name="q399_shares">#REF!</definedName>
    <definedName name="Q4_86" localSheetId="5">#REF!</definedName>
    <definedName name="Q4_86">#REF!</definedName>
    <definedName name="Q4_87" localSheetId="5">#REF!</definedName>
    <definedName name="Q4_87">#REF!</definedName>
    <definedName name="Q4_88" localSheetId="5">#REF!</definedName>
    <definedName name="Q4_88">#REF!</definedName>
    <definedName name="Q4_89" localSheetId="5">#REF!</definedName>
    <definedName name="Q4_89">#REF!</definedName>
    <definedName name="Q4_90" localSheetId="5">#REF!</definedName>
    <definedName name="Q4_90">#REF!</definedName>
    <definedName name="Q4_91" localSheetId="5">#REF!</definedName>
    <definedName name="Q4_91">#REF!</definedName>
    <definedName name="Q4_92" localSheetId="5">#REF!</definedName>
    <definedName name="Q4_92">#REF!</definedName>
    <definedName name="Q4_93" localSheetId="5">#REF!</definedName>
    <definedName name="Q4_93">#REF!</definedName>
    <definedName name="Q4_94" localSheetId="5">#REF!</definedName>
    <definedName name="Q4_94">#REF!</definedName>
    <definedName name="q4_99" localSheetId="5">#REF!</definedName>
    <definedName name="q4_99">#REF!</definedName>
    <definedName name="q497_rev" localSheetId="5">#REF!</definedName>
    <definedName name="q497_rev">#REF!</definedName>
    <definedName name="q498_ni" localSheetId="5">#REF!</definedName>
    <definedName name="q498_ni">#REF!</definedName>
    <definedName name="q498_rev" localSheetId="5">#REF!</definedName>
    <definedName name="q498_rev">#REF!</definedName>
    <definedName name="q498_shares" localSheetId="5">#REF!</definedName>
    <definedName name="q498_shares">#REF!</definedName>
    <definedName name="q499_ni" localSheetId="5">#REF!</definedName>
    <definedName name="q499_ni">#REF!</definedName>
    <definedName name="q499_rev" localSheetId="5">#REF!</definedName>
    <definedName name="q499_rev">#REF!</definedName>
    <definedName name="q499_shares" localSheetId="5">#REF!</definedName>
    <definedName name="q499_shares">#REF!</definedName>
    <definedName name="Qdiv4" localSheetId="5">[74]QInterim!#REF!</definedName>
    <definedName name="Qdiv4">[74]QInterim!#REF!</definedName>
    <definedName name="qpl" localSheetId="5">#REF!</definedName>
    <definedName name="qpl">#REF!</definedName>
    <definedName name="qpl_pg1" localSheetId="5">#REF!</definedName>
    <definedName name="qpl_pg1">#REF!</definedName>
    <definedName name="qpl_pg2" localSheetId="5">#REF!</definedName>
    <definedName name="qpl_pg2">#REF!</definedName>
    <definedName name="QRATIO00" localSheetId="5">#REF!</definedName>
    <definedName name="QRATIO00">#REF!</definedName>
    <definedName name="QRATIO01">'[14]A-DHR'!$O$233</definedName>
    <definedName name="QRATIO02">'[14]A-DHR'!$P$233</definedName>
    <definedName name="QRATIO03">'[14]A-DHR'!$Q$233</definedName>
    <definedName name="QRATIO04">'[10]OLD(asof2-24-99) A-CBE'!$P$394</definedName>
    <definedName name="QRATIO97" localSheetId="5">#REF!</definedName>
    <definedName name="QRATIO97">#REF!</definedName>
    <definedName name="QRATIO98" localSheetId="5">#REF!</definedName>
    <definedName name="QRATIO98">#REF!</definedName>
    <definedName name="QRATIO99" localSheetId="5">#REF!</definedName>
    <definedName name="QRATIO99">#REF!</definedName>
    <definedName name="QTR86_87" localSheetId="5">#REF!</definedName>
    <definedName name="QTR86_87">#REF!</definedName>
    <definedName name="QTR88_89" localSheetId="5">#REF!</definedName>
    <definedName name="QTR88_89">#REF!</definedName>
    <definedName name="QTR90_91" localSheetId="5">#REF!</definedName>
    <definedName name="QTR90_91">#REF!</definedName>
    <definedName name="QTRNAME" localSheetId="5">#REF!</definedName>
    <definedName name="QTRNAME">#REF!</definedName>
    <definedName name="quarter" localSheetId="5">#REF!</definedName>
    <definedName name="quarter">#REF!</definedName>
    <definedName name="QUARTERLY" localSheetId="5">#REF!</definedName>
    <definedName name="QUARTERLY">#REF!</definedName>
    <definedName name="quarternetsales">'[18]Q - P &amp; L'!$A$5</definedName>
    <definedName name="Quarters" localSheetId="5">#REF!</definedName>
    <definedName name="Quarters">#REF!</definedName>
    <definedName name="Quoted_investments" localSheetId="5">#REF!</definedName>
    <definedName name="Quoted_investments">#REF!</definedName>
    <definedName name="qwq" hidden="1">{"AT","COMPANIES",TRUE}</definedName>
    <definedName name="qwqwqw" hidden="1">{"AT","COMPANIES",TRUE}</definedName>
    <definedName name="R_and_D">[17]Yields!A$15</definedName>
    <definedName name="R_and_D_to_Sales_Assumption">'[30]Forecast Assumptions'!$D$16</definedName>
    <definedName name="R_D" localSheetId="5">#REF!</definedName>
    <definedName name="R_D">#REF!</definedName>
    <definedName name="R_D_amort_years" localSheetId="5">#REF!</definedName>
    <definedName name="R_D_amort_years">#REF!</definedName>
    <definedName name="R_D_Amortization" localSheetId="5">#REF!</definedName>
    <definedName name="R_D_Amortization">#REF!</definedName>
    <definedName name="R_D_expense" localSheetId="5">#REF!</definedName>
    <definedName name="R_D_expense">#REF!</definedName>
    <definedName name="range" localSheetId="5">#REF!</definedName>
    <definedName name="range">#REF!</definedName>
    <definedName name="RangeX" localSheetId="5">[17]Yields!$A$4:$Q$4,[17]Yields!#REF!,[17]Yields!#REF!,[17]Yields!$A$7:$Q$7,[17]Yields!$A$9:$Q$9,[17]Yields!$A$21:$Q$21,[17]Yields!$A$22:$Q$22,[17]Yields!$A$29:$Q$29,[17]Yields!$A$35:$Q$35,[17]Yields!$A$39:$Q$39,[17]Yields!$A$40:$Q$40,[17]Yields!$A$42:$Q$42,[17]Yields!$A$43:$Q$43,[17]Yields!$A$46:$Q$46</definedName>
    <definedName name="RangeX">[17]Yields!$A$4:$Q$4,[17]Yields!#REF!,[17]Yields!#REF!,[17]Yields!$A$7:$Q$7,[17]Yields!$A$9:$Q$9,[17]Yields!$A$21:$Q$21,[17]Yields!$A$22:$Q$22,[17]Yields!$A$29:$Q$29,[17]Yields!$A$35:$Q$35,[17]Yields!$A$39:$Q$39,[17]Yields!$A$40:$Q$40,[17]Yields!$A$42:$Q$42,[17]Yields!$A$43:$Q$43,[17]Yields!$A$46:$Q$46</definedName>
    <definedName name="RAT86_87" localSheetId="5">#REF!</definedName>
    <definedName name="RAT86_87">#REF!</definedName>
    <definedName name="RAT88_89" localSheetId="5">#REF!</definedName>
    <definedName name="RAT88_89">#REF!</definedName>
    <definedName name="RAT90_91" localSheetId="5">#REF!</definedName>
    <definedName name="RAT90_91">#REF!</definedName>
    <definedName name="RATA" localSheetId="5">#REF!</definedName>
    <definedName name="RATA">#REF!</definedName>
    <definedName name="Rate" localSheetId="5">#REF!</definedName>
    <definedName name="Rate">#REF!</definedName>
    <definedName name="RATEEPS1" localSheetId="5">#REF!</definedName>
    <definedName name="RATEEPS1">#REF!</definedName>
    <definedName name="RATEEPS2" localSheetId="5">#REF!</definedName>
    <definedName name="RATEEPS2">#REF!</definedName>
    <definedName name="RATERating" localSheetId="5">#REF!</definedName>
    <definedName name="RATERating">#REF!</definedName>
    <definedName name="RATETargetPrice" localSheetId="5">#REF!</definedName>
    <definedName name="RATETargetPrice">#REF!</definedName>
    <definedName name="rating">'[18]Header Box'!$A$6</definedName>
    <definedName name="Ratio" localSheetId="5">#REF!</definedName>
    <definedName name="Ratio">#REF!</definedName>
    <definedName name="RATIOANN" localSheetId="5">#REF!</definedName>
    <definedName name="RATIOANN">#REF!</definedName>
    <definedName name="RATIOFULL" localSheetId="5">#REF!</definedName>
    <definedName name="RATIOFULL">#REF!</definedName>
    <definedName name="Ratios" localSheetId="5">#REF!</definedName>
    <definedName name="Ratios">#REF!</definedName>
    <definedName name="RATNAME" localSheetId="5">#REF!</definedName>
    <definedName name="RATNAME">#REF!</definedName>
    <definedName name="RBOCs" localSheetId="5">[28]US!#REF!</definedName>
    <definedName name="RBOCs">[28]US!#REF!</definedName>
    <definedName name="RD.REV00">'[10]OLD(asof2-24-99) A-CBE'!$L$60</definedName>
    <definedName name="RD.REV01">'[10]OLD(asof2-24-99) A-CBE'!$M$60</definedName>
    <definedName name="RD.REV02">'[10]OLD(asof2-24-99) A-CBE'!$N$60</definedName>
    <definedName name="RD.REV03">'[10]OLD(asof2-24-99) A-CBE'!$O$60</definedName>
    <definedName name="RD.REV04">'[10]OLD(asof2-24-99) A-CBE'!$P$60</definedName>
    <definedName name="RD.REV97">'[10]OLD(asof2-24-99) A-CBE'!$I$60</definedName>
    <definedName name="RD.REV98">'[10]OLD(asof2-24-99) A-CBE'!$J$60</definedName>
    <definedName name="RD.REV99">'[10]OLD(asof2-24-99) A-CBE'!$K$60</definedName>
    <definedName name="RD_expenses">[16]Database!$A$17:$IV$17</definedName>
    <definedName name="RD00">'[10]OLD(asof2-24-99) A-CBE'!$L$59</definedName>
    <definedName name="RDB_Upload_Status_RDBDataUpload" localSheetId="5">#REF!</definedName>
    <definedName name="RDB_Upload_Status_RDBDataUpload">#REF!</definedName>
    <definedName name="RDB_Upload_Status_RDBDataUpload_1" localSheetId="5">#REF!</definedName>
    <definedName name="RDB_Upload_Status_RDBDataUpload_1">#REF!</definedName>
    <definedName name="RDB_Upload_Status_RDBDataUpload_10" localSheetId="5">#REF!</definedName>
    <definedName name="RDB_Upload_Status_RDBDataUpload_10">#REF!</definedName>
    <definedName name="RDB_Upload_Status_RDBDataUpload_11" localSheetId="5">#REF!</definedName>
    <definedName name="RDB_Upload_Status_RDBDataUpload_11">#REF!</definedName>
    <definedName name="RDB_Upload_Status_RDBDataUpload_12" localSheetId="5">#REF!</definedName>
    <definedName name="RDB_Upload_Status_RDBDataUpload_12">#REF!</definedName>
    <definedName name="RDB_Upload_Status_RDBDataUpload_13" localSheetId="5">#REF!</definedName>
    <definedName name="RDB_Upload_Status_RDBDataUpload_13">#REF!</definedName>
    <definedName name="RDB_Upload_Status_RDBDataUpload_14" localSheetId="5">#REF!</definedName>
    <definedName name="RDB_Upload_Status_RDBDataUpload_14">#REF!</definedName>
    <definedName name="RDB_Upload_Status_RDBDataUpload_15" localSheetId="5">#REF!</definedName>
    <definedName name="RDB_Upload_Status_RDBDataUpload_15">#REF!</definedName>
    <definedName name="RDB_Upload_Status_RDBDataUpload_16" localSheetId="5">#REF!</definedName>
    <definedName name="RDB_Upload_Status_RDBDataUpload_16">#REF!</definedName>
    <definedName name="RDB_Upload_Status_RDBDataUpload_17" localSheetId="5">#REF!</definedName>
    <definedName name="RDB_Upload_Status_RDBDataUpload_17">#REF!</definedName>
    <definedName name="RDB_Upload_Status_RDBDataUpload_18" localSheetId="5">#REF!</definedName>
    <definedName name="RDB_Upload_Status_RDBDataUpload_18">#REF!</definedName>
    <definedName name="RDB_Upload_Status_RDBDataUpload_2" localSheetId="5">#REF!</definedName>
    <definedName name="RDB_Upload_Status_RDBDataUpload_2">#REF!</definedName>
    <definedName name="RDB_Upload_Status_RDBDataUpload_3" localSheetId="5">#REF!</definedName>
    <definedName name="RDB_Upload_Status_RDBDataUpload_3">#REF!</definedName>
    <definedName name="RDB_Upload_Status_RDBDataUpload_4" localSheetId="5">#REF!</definedName>
    <definedName name="RDB_Upload_Status_RDBDataUpload_4">#REF!</definedName>
    <definedName name="RDB_Upload_Status_RDBDataUpload_5" localSheetId="5">#REF!</definedName>
    <definedName name="RDB_Upload_Status_RDBDataUpload_5">#REF!</definedName>
    <definedName name="RDB_Upload_Status_RDBDataUpload_6" localSheetId="5">#REF!</definedName>
    <definedName name="RDB_Upload_Status_RDBDataUpload_6">#REF!</definedName>
    <definedName name="RDB_Upload_Status_RDBDataUpload_7" localSheetId="5">#REF!</definedName>
    <definedName name="RDB_Upload_Status_RDBDataUpload_7">#REF!</definedName>
    <definedName name="RDB_Upload_Status_RDBDataUpload_8" localSheetId="5">#REF!</definedName>
    <definedName name="RDB_Upload_Status_RDBDataUpload_8">#REF!</definedName>
    <definedName name="RDB_Upload_Status_RDBDataUpload_9" localSheetId="5">#REF!</definedName>
    <definedName name="RDB_Upload_Status_RDBDataUpload_9">#REF!</definedName>
    <definedName name="RDBDataVariableCell" localSheetId="5">#REF!</definedName>
    <definedName name="RDBDataVariableCell">#REF!</definedName>
    <definedName name="RDBReportSpecCell" localSheetId="5">#REF!</definedName>
    <definedName name="RDBReportSpecCell">#REF!</definedName>
    <definedName name="RDBReportVersionCell" localSheetId="5">#REF!</definedName>
    <definedName name="RDBReportVersionCell">#REF!</definedName>
    <definedName name="RDBVariableInfo" localSheetId="5">#REF!</definedName>
    <definedName name="RDBVariableInfo">#REF!</definedName>
    <definedName name="RDBVariableInfo_1" localSheetId="5">#REF!</definedName>
    <definedName name="RDBVariableInfo_1">#REF!</definedName>
    <definedName name="RDBVariableInfo_10" localSheetId="5">#REF!</definedName>
    <definedName name="RDBVariableInfo_10">#REF!</definedName>
    <definedName name="RDBVariableInfo_11" localSheetId="5">#REF!</definedName>
    <definedName name="RDBVariableInfo_11">#REF!</definedName>
    <definedName name="RDBVariableInfo_12" localSheetId="5">#REF!</definedName>
    <definedName name="RDBVariableInfo_12">#REF!</definedName>
    <definedName name="RDBVariableInfo_13" localSheetId="5">#REF!</definedName>
    <definedName name="RDBVariableInfo_13">#REF!</definedName>
    <definedName name="RDBVariableInfo_14" localSheetId="5">#REF!</definedName>
    <definedName name="RDBVariableInfo_14">#REF!</definedName>
    <definedName name="RDBVariableInfo_15" localSheetId="5">#REF!</definedName>
    <definedName name="RDBVariableInfo_15">#REF!</definedName>
    <definedName name="RDBVariableInfo_2" localSheetId="5">#REF!</definedName>
    <definedName name="RDBVariableInfo_2">#REF!</definedName>
    <definedName name="RDBVariableInfo_3" localSheetId="5">#REF!</definedName>
    <definedName name="RDBVariableInfo_3">#REF!</definedName>
    <definedName name="RDBVariableInfo_4" localSheetId="5">#REF!</definedName>
    <definedName name="RDBVariableInfo_4">#REF!</definedName>
    <definedName name="RDBVariableInfo_5" localSheetId="5">#REF!</definedName>
    <definedName name="RDBVariableInfo_5">#REF!</definedName>
    <definedName name="RDBVariableInfo_6" localSheetId="5">#REF!</definedName>
    <definedName name="RDBVariableInfo_6">#REF!</definedName>
    <definedName name="RDBVariableInfo_7" localSheetId="5">#REF!</definedName>
    <definedName name="RDBVariableInfo_7">#REF!</definedName>
    <definedName name="RDBVariableInfo_8" localSheetId="5">#REF!</definedName>
    <definedName name="RDBVariableInfo_8">#REF!</definedName>
    <definedName name="RDBVariableInfo_9" localSheetId="5">#REF!</definedName>
    <definedName name="RDBVariableInfo_9">#REF!</definedName>
    <definedName name="Real_growth">[24]BAWHATIF!$K$218</definedName>
    <definedName name="REC.SALE00" localSheetId="5">#REF!</definedName>
    <definedName name="REC.SALE00">#REF!</definedName>
    <definedName name="REC.SALE01">'[14]A-DHR'!$O$238</definedName>
    <definedName name="REC.SALE02">'[14]A-DHR'!$P$238</definedName>
    <definedName name="REC.SALE03">'[14]A-DHR'!$Q$238</definedName>
    <definedName name="REC.SALE04">'[10]OLD(asof2-24-99) A-CBE'!$P$400</definedName>
    <definedName name="REC.SALE97" localSheetId="5">#REF!</definedName>
    <definedName name="REC.SALE97">#REF!</definedName>
    <definedName name="REC.SALE98" localSheetId="5">#REF!</definedName>
    <definedName name="REC.SALE98">#REF!</definedName>
    <definedName name="REC.SALE99" localSheetId="5">#REF!</definedName>
    <definedName name="REC.SALE99">#REF!</definedName>
    <definedName name="REC00">'[10]OLD(asof2-24-99) A-CBE'!$L$367</definedName>
    <definedName name="reccolumn">'[18]Header Box'!$D$1</definedName>
    <definedName name="Receivable" localSheetId="5">#REF!</definedName>
    <definedName name="Receivable">#REF!</definedName>
    <definedName name="Receivables" localSheetId="5">#REF!</definedName>
    <definedName name="Receivables">#REF!</definedName>
    <definedName name="Recommendation" localSheetId="5">#REF!</definedName>
    <definedName name="Recommendation">#REF!</definedName>
    <definedName name="REGIONAL_AC" localSheetId="5">'[4]BAe earnings pre-99'!#REF!</definedName>
    <definedName name="REGIONAL_AC">'[4]BAe earnings pre-99'!#REF!</definedName>
    <definedName name="Relative_PE">[16]Database!$A$107:$IV$107</definedName>
    <definedName name="Report">[17]Yields!$C$12:$Y$78</definedName>
    <definedName name="Reported_EBIT">[16]Database!$A$24:$IV$24</definedName>
    <definedName name="Reported_net_income" localSheetId="5">[19]Figures!#REF!</definedName>
    <definedName name="Reported_net_income">[19]Figures!#REF!</definedName>
    <definedName name="REPORTED_PRETAX_PROFIT" localSheetId="5">#REF!</definedName>
    <definedName name="REPORTED_PRETAX_PROFIT">#REF!</definedName>
    <definedName name="Research_and_Development_Rate" localSheetId="5">[23]Model!#REF!</definedName>
    <definedName name="Research_and_Development_Rate">[23]Model!#REF!</definedName>
    <definedName name="Rest_Of_Europe_Turnover">[21]CUS!$B$80:$W$80</definedName>
    <definedName name="Restricted_equity" localSheetId="5">#REF!</definedName>
    <definedName name="Restricted_equity">#REF!</definedName>
    <definedName name="Restructuring" localSheetId="5">#REF!</definedName>
    <definedName name="Restructuring">#REF!</definedName>
    <definedName name="Reuters_code">[16]Database!$B$3</definedName>
    <definedName name="Reuters_REDD" localSheetId="5">#REF!</definedName>
    <definedName name="Reuters_REDD">#REF!</definedName>
    <definedName name="Reuters_RIC" localSheetId="5">#REF!</definedName>
    <definedName name="Reuters_RIC">#REF!</definedName>
    <definedName name="REV_2Q" localSheetId="5">#REF!</definedName>
    <definedName name="REV_2Q">#REF!</definedName>
    <definedName name="Rev_At_20_Per_Month_Per_User">[44]SensitivityA!$G$15</definedName>
    <definedName name="REV_CY2004" localSheetId="5">'[55]P&amp;L'!#REF!</definedName>
    <definedName name="REV_CY2004">'[55]P&amp;L'!#REF!</definedName>
    <definedName name="rev299c">[70]LXK!$AI$6</definedName>
    <definedName name="rev399c">[70]LXK!$AJ$6</definedName>
    <definedName name="rev499c">[70]LXK!$AK$6</definedName>
    <definedName name="REV88_89" localSheetId="5">'[75]Q - P &amp; L'!#REF!</definedName>
    <definedName name="REV88_89">'[75]Q - P &amp; L'!#REF!</definedName>
    <definedName name="Revelation_Technologies" localSheetId="5">[26]Model!#REF!</definedName>
    <definedName name="Revelation_Technologies">[26]Model!#REF!</definedName>
    <definedName name="Revenue" localSheetId="5">#REF!</definedName>
    <definedName name="Revenue">#REF!</definedName>
    <definedName name="REVENUES">[12]KURSE!$A$3:$I$38</definedName>
    <definedName name="revprint">[17]Yields!$C$1:$BA$41</definedName>
    <definedName name="right_border" localSheetId="5">#REF!</definedName>
    <definedName name="right_border">#REF!</definedName>
    <definedName name="RiskAutoStopPercChange">1.5</definedName>
    <definedName name="RiskCollectDistributionSamples">2</definedName>
    <definedName name="RiskExcelReportsGoInNewWorkbook">TRUE</definedName>
    <definedName name="RiskExcelReportsToGenerate">0</definedName>
    <definedName name="RiskFixedSeed">1</definedName>
    <definedName name="RiskGenerateExcelReportsAtEndOfSimulation">FALSE</definedName>
    <definedName name="RiskHasSettings">TRUE</definedName>
    <definedName name="RiskMinimizeOnStart">FALSE</definedName>
    <definedName name="RiskMonitorConvergence">FALSE</definedName>
    <definedName name="RiskNumIterations">100</definedName>
    <definedName name="RiskNumSimulations">1</definedName>
    <definedName name="RiskPauseOnError">FALSE</definedName>
    <definedName name="RiskRealTimeResults">FALSE</definedName>
    <definedName name="RiskReportGraphFormat">0</definedName>
    <definedName name="RiskResultsUpdateFreq">100</definedName>
    <definedName name="RiskRunAfterRecalcMacro">FALSE</definedName>
    <definedName name="RiskRunAfterSimMacro">FALSE</definedName>
    <definedName name="RiskRunBeforeRecalcMacro">FALSE</definedName>
    <definedName name="RiskRunBeforeSimMacro">FALSE</definedName>
    <definedName name="RiskSamplingType">3</definedName>
    <definedName name="RiskShowRiskWindowAtEndOfSimulation">TRUE</definedName>
    <definedName name="RiskStandardRecalc">2</definedName>
    <definedName name="RiskTemplateSheetName">"myTemplate"</definedName>
    <definedName name="RiskUpdateDisplay">FALSE</definedName>
    <definedName name="RiskUseDifferentSeedForEachSim">FALSE</definedName>
    <definedName name="RiskUseFixedSeed">FALSE</definedName>
    <definedName name="RiskUseMultipleCPUs">FALSE</definedName>
    <definedName name="RMT_DataBridge_Template_File">"usr_KADS_Look_Alike_Items.xls"</definedName>
    <definedName name="RMT_DataBridge_Template_Sheet">"Industrial"</definedName>
    <definedName name="RMT_DataBridge_Template_Type">"KADS_Look_Alike"</definedName>
    <definedName name="RnD_expense" localSheetId="5">#REF!</definedName>
    <definedName name="RnD_expense">#REF!</definedName>
    <definedName name="RnD_expense_fore" localSheetId="5">#REF!</definedName>
    <definedName name="RnD_expense_fore">#REF!</definedName>
    <definedName name="rng1988YDecFFR00001">'[76]EG-Page'!$F$4:$G$4,'[76]EG-Page'!$I$4,'[76]EG-Page'!$L$4,'[76]EG-Page'!$N$4</definedName>
    <definedName name="rng1989YDecFFR00002">'[76]EG-Page'!$F$5:$G$5,'[76]EG-Page'!$I$5,'[76]EG-Page'!$L$5,'[76]EG-Page'!$N$5</definedName>
    <definedName name="rng1990YDecFFR00001">'[77]Dassault aviation'!$B$1:$B$65536</definedName>
    <definedName name="rng1990YDecFFR00003">'[76]EG-Page'!$F$6:$G$6,'[76]EG-Page'!$I$6,'[76]EG-Page'!$L$6,'[76]EG-Page'!$N$6</definedName>
    <definedName name="rng1991MDecLIR00033" localSheetId="5">#REF!</definedName>
    <definedName name="rng1991MDecLIR00033">#REF!</definedName>
    <definedName name="rng1991YDecFFR00002">'[77]Dassault aviation'!$C$1:$C$65536</definedName>
    <definedName name="rng1991YDecFFR00004">'[76]EG-Page'!$F$7:$G$7,'[76]EG-Page'!$I$7,'[76]EG-Page'!$L$7,'[76]EG-Page'!$N$7</definedName>
    <definedName name="rng1991YDecLIR00034" localSheetId="5">#REF!</definedName>
    <definedName name="rng1991YDecLIR00034">#REF!</definedName>
    <definedName name="rng1991YDecLIR00035" localSheetId="5">#REF!,#REF!,#REF!</definedName>
    <definedName name="rng1991YDecLIR00035">#REF!,#REF!,#REF!</definedName>
    <definedName name="rng1992MDecLIR00032" localSheetId="5">#REF!</definedName>
    <definedName name="rng1992MDecLIR00032">#REF!</definedName>
    <definedName name="rng1992YDecFFR00003">'[77]Dassault aviation'!$D$1:$D$65536</definedName>
    <definedName name="rng1992YDecFFR00005">'[76]EG-Page'!$F$8:$G$8,'[76]EG-Page'!$I$8,'[76]EG-Page'!$L$8,'[76]EG-Page'!$N$8</definedName>
    <definedName name="rng1992YDecFFR00014">'[77]Thomson CSF (ECU)'!$B$1:$B$65536</definedName>
    <definedName name="rng1992YDecLIR00031" localSheetId="5">#REF!</definedName>
    <definedName name="rng1992YDecLIR00031">#REF!</definedName>
    <definedName name="rng1992YDecLIR00036" localSheetId="5">#REF!,#REF!,#REF!</definedName>
    <definedName name="rng1992YDecLIR00036">#REF!,#REF!,#REF!</definedName>
    <definedName name="rng1993MDecLIR00029" localSheetId="5">#REF!</definedName>
    <definedName name="rng1993MDecLIR00029">#REF!</definedName>
    <definedName name="rng1993YDecFFR00004">'[77]Dassault aviation'!$E$1:$E$65536</definedName>
    <definedName name="rng1993YDecFFR00006">'[76]EG-Page'!$F$9:$G$9,'[76]EG-Page'!$I$9,'[76]EG-Page'!$L$9,'[76]EG-Page'!$N$9</definedName>
    <definedName name="rng1993YDecFFR00013">'[77]Thomson CSF (ECU)'!$C$4:$C$66,'[77]Thomson CSF (ECU)'!$C$70:$C$103,'[77]Thomson CSF (ECU)'!$C$108:$C$229,'[77]Thomson CSF (ECU)'!$C$245:$C$330</definedName>
    <definedName name="rng1993YDecFFR00015">'[77]Thomson CSF (ECU)'!$C$1:$C$65536</definedName>
    <definedName name="rng1993YDecLIR00030" localSheetId="5">#REF!</definedName>
    <definedName name="rng1993YDecLIR00030">#REF!</definedName>
    <definedName name="rng1993YDecLIR00037" localSheetId="5">#REF!,#REF!,#REF!</definedName>
    <definedName name="rng1993YDecLIR00037">#REF!,#REF!,#REF!</definedName>
    <definedName name="rng1994MDecLIR00028" localSheetId="5">#REF!</definedName>
    <definedName name="rng1994MDecLIR00028">#REF!</definedName>
    <definedName name="rng1994YDecFFR00005">'[77]Dassault aviation'!$F$1:$F$65536</definedName>
    <definedName name="rng1994YDecFFR00007">'[76]EG-Page'!$F$10:$G$10,'[76]EG-Page'!$I$10,'[76]EG-Page'!$L$10,'[76]EG-Page'!$N$10</definedName>
    <definedName name="rng1994YDecFFR00016">'[77]Thomson CSF (ECU)'!$D$1:$D$65536</definedName>
    <definedName name="rng1994YDecLIR00027" localSheetId="5">#REF!</definedName>
    <definedName name="rng1994YDecLIR00027">#REF!</definedName>
    <definedName name="rng1994YDecLIR00038" localSheetId="5">#REF!,#REF!,#REF!,#REF!</definedName>
    <definedName name="rng1994YDecLIR00038">#REF!,#REF!,#REF!,#REF!</definedName>
    <definedName name="rng1995MDecLIR00025" localSheetId="5">#REF!</definedName>
    <definedName name="rng1995MDecLIR00025">#REF!</definedName>
    <definedName name="rng1995YDecFFR00006">'[77]Dassault aviation'!$G$1:$G$65536</definedName>
    <definedName name="rng1995YDecFFR00008">'[76]EG-Page'!$F$11:$G$11,'[76]EG-Page'!$I$11,'[76]EG-Page'!$L$11,'[76]EG-Page'!$N$11</definedName>
    <definedName name="rng1995YDecFFR00017">'[77]Thomson CSF (ECU)'!$E$1:$E$65536</definedName>
    <definedName name="rng1995YDecLIR00026" localSheetId="5">#REF!</definedName>
    <definedName name="rng1995YDecLIR00026">#REF!</definedName>
    <definedName name="rng1995YDecLIR00039" localSheetId="5">#REF!,#REF!,#REF!</definedName>
    <definedName name="rng1995YDecLIR00039">#REF!,#REF!,#REF!</definedName>
    <definedName name="rng1996MDecLIR00024" localSheetId="5">#REF!</definedName>
    <definedName name="rng1996MDecLIR00024">#REF!</definedName>
    <definedName name="rng1996YDecFFR00007">'[77]Dassault aviation'!$H$1:$H$65536</definedName>
    <definedName name="rng1996YDecFFR00009">'[76]EG-Page'!$F$12:$G$12,'[76]EG-Page'!$I$12,'[76]EG-Page'!$L$12,'[76]EG-Page'!$N$12</definedName>
    <definedName name="rng1996YDecFFR00018">'[77]Thomson CSF (ECU)'!$F$1:$F$65536</definedName>
    <definedName name="rng1996YDecLIR00022" localSheetId="5">#REF!</definedName>
    <definedName name="rng1996YDecLIR00022">#REF!</definedName>
    <definedName name="rng1996YDecLIR00023" localSheetId="5">#REF!</definedName>
    <definedName name="rng1996YDecLIR00023">#REF!</definedName>
    <definedName name="rng1996YDecLIR00040" localSheetId="5">#REF!,#REF!,#REF!,#REF!</definedName>
    <definedName name="rng1996YDecLIR00040">#REF!,#REF!,#REF!,#REF!</definedName>
    <definedName name="rng1997MDecLIR00019" localSheetId="5">#REF!</definedName>
    <definedName name="rng1997MDecLIR00019">#REF!</definedName>
    <definedName name="rng1997YDecFFR00008">'[77]Dassault aviation'!$I$1:$I$65536</definedName>
    <definedName name="rng1997YDecFFR00010">'[76]EG-Page'!$F$13:$G$13,'[76]EG-Page'!$I$13,'[76]EG-Page'!$L$13,'[76]EG-Page'!$N$13</definedName>
    <definedName name="rng1997YDecFFR00019">'[77]Thomson CSF (ECU)'!$G$1:$G$65536</definedName>
    <definedName name="rng1997YDecLIR00020" localSheetId="5">#REF!</definedName>
    <definedName name="rng1997YDecLIR00020">#REF!</definedName>
    <definedName name="rng1997YDecLIR00021" localSheetId="5">#REF!</definedName>
    <definedName name="rng1997YDecLIR00021">#REF!</definedName>
    <definedName name="rng1997YDecLIR00041" localSheetId="5">#REF!,#REF!,#REF!</definedName>
    <definedName name="rng1997YDecLIR00041">#REF!,#REF!,#REF!</definedName>
    <definedName name="rng1998MDecLIR00018" localSheetId="5">#REF!</definedName>
    <definedName name="rng1998MDecLIR00018">#REF!</definedName>
    <definedName name="rng1998YDecFFR00009">'[77]Dassault aviation'!$J$1:$J$65536</definedName>
    <definedName name="rng1998YDecFFR00011">'[76]EG-Page'!$F$14:$G$14,'[76]EG-Page'!$I$14,'[76]EG-Page'!$L$14,'[76]EG-Page'!$N$14</definedName>
    <definedName name="rng1998YDecFFR00020">'[77]Thomson CSF (ECU)'!$H$1:$H$65536</definedName>
    <definedName name="rng1998YDecLIR00016" localSheetId="5">#REF!</definedName>
    <definedName name="rng1998YDecLIR00016">#REF!</definedName>
    <definedName name="rng1998YDecLIR00017" localSheetId="5">#REF!</definedName>
    <definedName name="rng1998YDecLIR00017">#REF!</definedName>
    <definedName name="rng1998YDecLIR00042" localSheetId="5">#REF!,#REF!,#REF!,#REF!</definedName>
    <definedName name="rng1998YDecLIR00042">#REF!,#REF!,#REF!,#REF!</definedName>
    <definedName name="rng1999MDecLIR00013" localSheetId="5">#REF!</definedName>
    <definedName name="rng1999MDecLIR00013">#REF!</definedName>
    <definedName name="rng1999YDecFFR00010">'[77]Dassault aviation'!$K$1:$K$65536</definedName>
    <definedName name="rng1999YDecFFR00012">'[76]EG-Page'!$F$15:$G$15,'[76]EG-Page'!$I$15,'[76]EG-Page'!$L$15,'[76]EG-Page'!$N$15</definedName>
    <definedName name="rng1999YDecFFR00021">'[77]Thomson CSF (ECU)'!$I$1:$I$65536</definedName>
    <definedName name="rng1999YDecLIR00014" localSheetId="5">#REF!</definedName>
    <definedName name="rng1999YDecLIR00014">#REF!</definedName>
    <definedName name="rng1999YDecLIR00015" localSheetId="5">#REF!</definedName>
    <definedName name="rng1999YDecLIR00015">#REF!</definedName>
    <definedName name="rng1999YDecLIR00043" localSheetId="5">#REF!,#REF!,#REF!,#REF!</definedName>
    <definedName name="rng1999YDecLIR00043">#REF!,#REF!,#REF!,#REF!</definedName>
    <definedName name="rng2000MDecLIR00012" localSheetId="5">#REF!</definedName>
    <definedName name="rng2000MDecLIR00012">#REF!</definedName>
    <definedName name="rng2000YDecFFR00011">'[77]Dassault aviation'!$L$1:$L$65536</definedName>
    <definedName name="rng2000YDecFFR00013">'[76]EG-Page'!$F$16:$G$16,'[76]EG-Page'!$I$16,'[76]EG-Page'!$L$16,'[76]EG-Page'!$N$16</definedName>
    <definedName name="rng2000YDecFFR00022">'[77]Thomson CSF (ECU)'!$J$1:$J$65536</definedName>
    <definedName name="rng2000YDecLIR00011" localSheetId="5">#REF!,#REF!</definedName>
    <definedName name="rng2000YDecLIR00011">#REF!,#REF!</definedName>
    <definedName name="rng2000YDecLIR00044" localSheetId="5">#REF!,#REF!,#REF!,#REF!</definedName>
    <definedName name="rng2000YDecLIR00044">#REF!,#REF!,#REF!,#REF!</definedName>
    <definedName name="rng2001YDecFFR00016">'[76]EG-Page'!$F$17:$G$17,'[76]EG-Page'!$I$17,'[76]EG-Page'!$L$17,'[76]EG-Page'!$N$17</definedName>
    <definedName name="ROA00">'[10]OLD(asof2-24-99) A-CBE'!$L$411</definedName>
    <definedName name="ROAE00">'[10]OLD(asof2-24-99) A-CBE'!$L$412</definedName>
    <definedName name="ROAE01">'[10]OLD(asof2-24-99) A-CBE'!$M$412</definedName>
    <definedName name="ROAE02">'[10]OLD(asof2-24-99) A-CBE'!$N$412</definedName>
    <definedName name="ROAE03">'[10]OLD(asof2-24-99) A-CBE'!$O$412</definedName>
    <definedName name="ROAE04">'[10]OLD(asof2-24-99) A-CBE'!$P$412</definedName>
    <definedName name="ROAE97">'[10]OLD(asof2-24-99) A-CBE'!$I$412</definedName>
    <definedName name="ROAE98">'[10]OLD(asof2-24-99) A-CBE'!$J$412</definedName>
    <definedName name="ROAE99">'[10]OLD(asof2-24-99) A-CBE'!$K$412</definedName>
    <definedName name="ROC00">'[10]OLD(asof2-24-99) A-CBE'!$L$421</definedName>
    <definedName name="roce_00" localSheetId="5">#REF!</definedName>
    <definedName name="roce_00">#REF!</definedName>
    <definedName name="roce_01" localSheetId="5">#REF!</definedName>
    <definedName name="roce_01">#REF!</definedName>
    <definedName name="roce_02" localSheetId="5">#REF!</definedName>
    <definedName name="roce_02">#REF!</definedName>
    <definedName name="roce_99" localSheetId="5">#REF!</definedName>
    <definedName name="roce_99">#REF!</definedName>
    <definedName name="ROE">[17]Yields!$AO$9</definedName>
    <definedName name="roe_00" localSheetId="5">#REF!</definedName>
    <definedName name="roe_00">#REF!</definedName>
    <definedName name="roe_01" localSheetId="5">#REF!</definedName>
    <definedName name="roe_01">#REF!</definedName>
    <definedName name="roe_02" localSheetId="5">#REF!</definedName>
    <definedName name="roe_02">#REF!</definedName>
    <definedName name="roe_99" localSheetId="5">#REF!</definedName>
    <definedName name="roe_99">#REF!</definedName>
    <definedName name="ROIC2" localSheetId="5">#REF!</definedName>
    <definedName name="ROIC2">#REF!</definedName>
    <definedName name="Rotork" localSheetId="5">[66]Graph!#REF!</definedName>
    <definedName name="Rotork">[66]Graph!#REF!</definedName>
    <definedName name="RoW" localSheetId="5">#REF!</definedName>
    <definedName name="RoW">#REF!</definedName>
    <definedName name="RoW_w" localSheetId="5">#REF!</definedName>
    <definedName name="RoW_w">#REF!</definedName>
    <definedName name="rowno" localSheetId="5">#REF!</definedName>
    <definedName name="rowno">#REF!</definedName>
    <definedName name="RR" localSheetId="5">[22]GraphUK!#REF!</definedName>
    <definedName name="RR">[22]GraphUK!#REF!</definedName>
    <definedName name="s" localSheetId="5">#REF!</definedName>
    <definedName name="s">#REF!</definedName>
    <definedName name="s_ce00" localSheetId="5">#REF!</definedName>
    <definedName name="s_ce00">#REF!</definedName>
    <definedName name="s_ce01" localSheetId="5">#REF!</definedName>
    <definedName name="s_ce01">#REF!</definedName>
    <definedName name="s_ce02" localSheetId="5">#REF!</definedName>
    <definedName name="s_ce02">#REF!</definedName>
    <definedName name="S_CE97" localSheetId="5">#REF!</definedName>
    <definedName name="S_CE97">#REF!</definedName>
    <definedName name="s_ce99" localSheetId="5">#REF!</definedName>
    <definedName name="s_ce99">#REF!</definedName>
    <definedName name="S_M" localSheetId="5">'[78]DCF-SFR'!#REF!</definedName>
    <definedName name="S_M">'[78]DCF-SFR'!#REF!</definedName>
    <definedName name="sa" localSheetId="5">#REF!</definedName>
    <definedName name="sa">#REF!</definedName>
    <definedName name="sal" localSheetId="5">#REF!</definedName>
    <definedName name="sal">#REF!</definedName>
    <definedName name="Sales" localSheetId="5">#REF!</definedName>
    <definedName name="Sales">#REF!</definedName>
    <definedName name="Sales_Africa">[16]Database!$A$125:$IV$125</definedName>
    <definedName name="Sales_Asia_Pacific">[16]Database!$A$123:$IV$123</definedName>
    <definedName name="Sales_EU">[16]Database!$A$116:$IV$116</definedName>
    <definedName name="Sales_Japan">[16]Database!$A$122:$IV$122</definedName>
    <definedName name="Sales_Latin_America">[16]Database!$A$120:$IV$120</definedName>
    <definedName name="sales_marketing" localSheetId="5">'[78]DCF-SFR'!#REF!</definedName>
    <definedName name="sales_marketing">'[78]DCF-SFR'!#REF!</definedName>
    <definedName name="Sales_North_America">[16]Database!$A$119:$IV$119</definedName>
    <definedName name="Sales_Rest_of_Europe">[16]Database!$A$117:$IV$117</definedName>
    <definedName name="Sales_Rest_of_the_world">[16]Database!$A$126:$IV$126</definedName>
    <definedName name="Sales_Switzerland">[16]Database!$A$115:$IV$115</definedName>
    <definedName name="Sales_Total">[16]Database!$A$113:$IV$113</definedName>
    <definedName name="Sales_Total_Americas">[16]Database!$A$118:$IV$118</definedName>
    <definedName name="Sales_Total_Asia_Pacific">[16]Database!$A$121:$IV$121</definedName>
    <definedName name="Sales_Total_Europe">[16]Database!$A$114:$IV$114</definedName>
    <definedName name="Sales_Total_Interregional">[16]Database!$A$127:$IV$127</definedName>
    <definedName name="Sales_Total_Rest_of_the_world">[16]Database!$A$124:$IV$124</definedName>
    <definedName name="sales00">[69]Valuation!$M$1:$M$65536</definedName>
    <definedName name="SALES01">'[14]A-DHR'!$O$5</definedName>
    <definedName name="SALES02">'[14]A-DHR'!$P$5</definedName>
    <definedName name="SALES03">'[14]A-DHR'!$Q$5</definedName>
    <definedName name="SALES04">'[10]OLD(asof2-24-99) A-CBE'!$P$9</definedName>
    <definedName name="SALES5YR00" localSheetId="5">#REF!</definedName>
    <definedName name="SALES5YR00">#REF!</definedName>
    <definedName name="SALES5YR01" localSheetId="5">#REF!</definedName>
    <definedName name="SALES5YR01">#REF!</definedName>
    <definedName name="SALES5YR02" localSheetId="5">#REF!</definedName>
    <definedName name="SALES5YR02">#REF!</definedName>
    <definedName name="SALES5YR97" localSheetId="5">#REF!</definedName>
    <definedName name="SALES5YR97">#REF!</definedName>
    <definedName name="SALES5YR98" localSheetId="5">#REF!</definedName>
    <definedName name="SALES5YR98">#REF!</definedName>
    <definedName name="SALES5YR99" localSheetId="5">#REF!</definedName>
    <definedName name="SALES5YR99">#REF!</definedName>
    <definedName name="sales96">[69]Valuation!$I$1:$I$65536</definedName>
    <definedName name="sales97">[69]Valuation!$J$1:$J$65536</definedName>
    <definedName name="sales98">[69]Valuation!$K$1:$K$65536</definedName>
    <definedName name="sales99">[69]Valuation!$L$1:$L$65536</definedName>
    <definedName name="sandeep">#N/A</definedName>
    <definedName name="Sandvik" localSheetId="5">#REF!</definedName>
    <definedName name="Sandvik">#REF!</definedName>
    <definedName name="SaveAllYears">TRUE</definedName>
    <definedName name="SavedThisSession">FALSE</definedName>
    <definedName name="savingsinstitution">[79]All!$D$21727:$G$22577</definedName>
    <definedName name="Scania" localSheetId="5">#REF!</definedName>
    <definedName name="Scania">#REF!</definedName>
    <definedName name="scenario">[80]Scenario!$A$9:$F$13</definedName>
    <definedName name="Schneider" localSheetId="5">#REF!</definedName>
    <definedName name="Schneider">#REF!</definedName>
    <definedName name="Schroder_exceptionals" localSheetId="5">[19]Figures!#REF!</definedName>
    <definedName name="Schroder_exceptionals">[19]Figures!#REF!</definedName>
    <definedName name="Scrip_Adjusted_Net_DPS_C_Free" localSheetId="5">#REF!</definedName>
    <definedName name="Scrip_Adjusted_Net_DPS_C_Free">#REF!</definedName>
    <definedName name="Scrip_Adjusted_Net_DPS_Ordinary_Shares" localSheetId="5">#REF!</definedName>
    <definedName name="Scrip_Adjusted_Net_DPS_Ordinary_Shares">#REF!</definedName>
    <definedName name="Scrip_Factor_C_Free" localSheetId="5">#REF!</definedName>
    <definedName name="Scrip_Factor_C_Free">#REF!</definedName>
    <definedName name="Scrip_Factor_Ordinary_Shares" localSheetId="5">#REF!</definedName>
    <definedName name="Scrip_Factor_Ordinary_Shares">#REF!</definedName>
    <definedName name="sd" localSheetId="5">Sheet1</definedName>
    <definedName name="sd">Sheet1</definedName>
    <definedName name="sdsds" hidden="1">{"PR1","pr1",TRUE,"Sch PR-1"}</definedName>
    <definedName name="Sec_EPSGrowth" localSheetId="5">#REF!</definedName>
    <definedName name="Sec_EPSGrowth">#REF!</definedName>
    <definedName name="Sector" localSheetId="5">#REF!</definedName>
    <definedName name="Sector">#REF!</definedName>
    <definedName name="SectorList" localSheetId="5">[37]_Control!#REF!</definedName>
    <definedName name="SectorList">[37]_Control!#REF!</definedName>
    <definedName name="Securities">[16]Database!$A$42:$IV$42</definedName>
    <definedName name="Segment_Profit_Data" localSheetId="5">#REF!</definedName>
    <definedName name="Segment_Profit_Data">#REF!</definedName>
    <definedName name="Segment1_income" localSheetId="5">#REF!</definedName>
    <definedName name="Segment1_income">#REF!</definedName>
    <definedName name="Segment1_income_DCF" localSheetId="5">#REF!</definedName>
    <definedName name="Segment1_income_DCF">#REF!</definedName>
    <definedName name="Segment1_income_fore" localSheetId="5">#REF!</definedName>
    <definedName name="Segment1_income_fore">#REF!</definedName>
    <definedName name="Segment2_income" localSheetId="5">#REF!</definedName>
    <definedName name="Segment2_income">#REF!</definedName>
    <definedName name="Segment2_income_DCF" localSheetId="5">#REF!</definedName>
    <definedName name="Segment2_income_DCF">#REF!</definedName>
    <definedName name="Segment2_income_fore" localSheetId="5">#REF!</definedName>
    <definedName name="Segment2_income_fore">#REF!</definedName>
    <definedName name="Selling_and_Marketing_Rate" localSheetId="5">[23]Model!#REF!</definedName>
    <definedName name="Selling_and_Marketing_Rate">[23]Model!#REF!</definedName>
    <definedName name="SEMISALES">[4]Charts!$A$1:$V$7</definedName>
    <definedName name="sencount" hidden="1">1</definedName>
    <definedName name="Senior" localSheetId="5">[22]GraphUK!#REF!</definedName>
    <definedName name="Senior">[22]GraphUK!#REF!</definedName>
    <definedName name="SGA" localSheetId="5">#REF!</definedName>
    <definedName name="SGA">#REF!</definedName>
    <definedName name="SGA.REV00">'[14]A-DHR'!$N$44</definedName>
    <definedName name="SGA.REV01">'[14]A-DHR'!$O$44</definedName>
    <definedName name="SGA.REV02">'[14]A-DHR'!$P$44</definedName>
    <definedName name="SGA.REV03">'[14]A-DHR'!$Q$44</definedName>
    <definedName name="SGA.REV04">'[10]OLD(asof2-24-99) A-CBE'!$P$55</definedName>
    <definedName name="SGA.REV97">'[14]A-DHR'!$K$44</definedName>
    <definedName name="SGA.REV98">'[14]A-DHR'!$L$44</definedName>
    <definedName name="SGA.REV99">'[14]A-DHR'!$M$44</definedName>
    <definedName name="SGA_fore" localSheetId="5">#REF!</definedName>
    <definedName name="SGA_fore">#REF!</definedName>
    <definedName name="SGA00">'[10]OLD(asof2-24-99) A-CBE'!$L$14</definedName>
    <definedName name="SGD" localSheetId="5">'[32]Trading Comparables'!#REF!</definedName>
    <definedName name="SGD">'[32]Trading Comparables'!#REF!</definedName>
    <definedName name="SGW_EPS">[21]CUS!$B$30:$W$30</definedName>
    <definedName name="Sh_equ">'[2]Bilanz-KNZ (F)'!$A$31:$IV$31</definedName>
    <definedName name="Sh_equ_ex_gw" localSheetId="5">'[5]Bilanz-KNZ (F)'!#REF!</definedName>
    <definedName name="Sh_equ_ex_gw">'[5]Bilanz-KNZ (F)'!#REF!</definedName>
    <definedName name="SHAKEOUT">[4]Charts!$A$1:$S$166</definedName>
    <definedName name="SHARE_PRICE">[4]Charts!$B$33</definedName>
    <definedName name="Shareholders_equity">[16]Database!$A$49:$IV$49</definedName>
    <definedName name="Shareholders_Funds">[21]CUS!$B$65:$W$65</definedName>
    <definedName name="SharePrice" localSheetId="5">#REF!</definedName>
    <definedName name="SharePrice">#REF!</definedName>
    <definedName name="SharePriceEuro" localSheetId="5">#REF!</definedName>
    <definedName name="SharePriceEuro">#REF!</definedName>
    <definedName name="shares">'[18]Q - P &amp; L'!$A$45</definedName>
    <definedName name="shares.op97">'[20]old-seg'!$AQ$49</definedName>
    <definedName name="shares.op98">'[20]old-seg'!$AX$49</definedName>
    <definedName name="shares.op99">'[20]old-seg'!$BE$49</definedName>
    <definedName name="shares_avg">[17]Yields!$AL$9</definedName>
    <definedName name="Shares_DCF" localSheetId="5">#REF!</definedName>
    <definedName name="Shares_DCF">#REF!</definedName>
    <definedName name="Shares_fore" localSheetId="5">#REF!</definedName>
    <definedName name="Shares_fore">#REF!</definedName>
    <definedName name="Shares_growth" localSheetId="5">#REF!</definedName>
    <definedName name="Shares_growth">#REF!</definedName>
    <definedName name="shares_qtr">[17]Yields!$AK$9</definedName>
    <definedName name="SHARES00" localSheetId="5">#REF!</definedName>
    <definedName name="SHARES00">#REF!</definedName>
    <definedName name="SHARES01">'[14]A-DHR'!$O$23</definedName>
    <definedName name="SHARES02">'[14]A-DHR'!$P$23</definedName>
    <definedName name="SHARES03">'[14]A-DHR'!$Q$23</definedName>
    <definedName name="SHARES04">'[10]OLD(asof2-24-99) A-CBE'!$P$30</definedName>
    <definedName name="SHARES97" localSheetId="5">#REF!</definedName>
    <definedName name="SHARES97">#REF!</definedName>
    <definedName name="SHARES98" localSheetId="5">#REF!</definedName>
    <definedName name="SHARES98">#REF!</definedName>
    <definedName name="SHARES99" localSheetId="5">#REF!</definedName>
    <definedName name="SHARES99">#REF!</definedName>
    <definedName name="Short_Term_Debt" localSheetId="5">[17]Yields!#REF!</definedName>
    <definedName name="Short_Term_Debt">[17]Yields!#REF!</definedName>
    <definedName name="ShortTermRec" localSheetId="5">#REF!</definedName>
    <definedName name="ShortTermRec">#REF!</definedName>
    <definedName name="SHPRICE_EST" localSheetId="5">#REF!</definedName>
    <definedName name="SHPRICE_EST">#REF!</definedName>
    <definedName name="SHPRICE_EST_L" localSheetId="5">#REF!</definedName>
    <definedName name="SHPRICE_EST_L">#REF!</definedName>
    <definedName name="SHRFULL" localSheetId="5">#REF!</definedName>
    <definedName name="SHRFULL">#REF!</definedName>
    <definedName name="SKF" localSheetId="5">#REF!</definedName>
    <definedName name="SKF">#REF!</definedName>
    <definedName name="Smiths" localSheetId="5">[22]GraphUK!#REF!</definedName>
    <definedName name="Smiths">[22]GraphUK!#REF!</definedName>
    <definedName name="solver_adj" localSheetId="5" hidden="1">#REF!</definedName>
    <definedName name="solver_adj" hidden="1">#REF!</definedName>
    <definedName name="solver_cvg" hidden="1">0.0001</definedName>
    <definedName name="solver_drv" hidden="1">1</definedName>
    <definedName name="solver_est" hidden="1">1</definedName>
    <definedName name="solver_itr" hidden="1">100</definedName>
    <definedName name="solver_lhs1" localSheetId="5" hidden="1">#REF!</definedName>
    <definedName name="solver_lhs1" hidden="1">#REF!</definedName>
    <definedName name="solver_lhs10" localSheetId="5" hidden="1">#REF!</definedName>
    <definedName name="solver_lhs10" hidden="1">#REF!</definedName>
    <definedName name="solver_lhs11" localSheetId="5" hidden="1">#REF!</definedName>
    <definedName name="solver_lhs11" hidden="1">#REF!</definedName>
    <definedName name="solver_lhs2" localSheetId="5" hidden="1">#REF!</definedName>
    <definedName name="solver_lhs2" hidden="1">#REF!</definedName>
    <definedName name="solver_lhs3" localSheetId="5" hidden="1">#REF!</definedName>
    <definedName name="solver_lhs3" hidden="1">#REF!</definedName>
    <definedName name="solver_lhs4" localSheetId="5" hidden="1">#REF!</definedName>
    <definedName name="solver_lhs4" hidden="1">#REF!</definedName>
    <definedName name="solver_lhs5" localSheetId="5" hidden="1">#REF!</definedName>
    <definedName name="solver_lhs5" hidden="1">#REF!</definedName>
    <definedName name="solver_lhs6" localSheetId="5" hidden="1">#REF!</definedName>
    <definedName name="solver_lhs6" hidden="1">#REF!</definedName>
    <definedName name="solver_lhs7" localSheetId="5" hidden="1">#REF!</definedName>
    <definedName name="solver_lhs7" hidden="1">#REF!</definedName>
    <definedName name="solver_lhs8" localSheetId="5" hidden="1">#REF!</definedName>
    <definedName name="solver_lhs8" hidden="1">#REF!</definedName>
    <definedName name="solver_lhs9" localSheetId="5" hidden="1">#REF!</definedName>
    <definedName name="solver_lhs9" hidden="1">#REF!</definedName>
    <definedName name="solver_lin" hidden="1">2</definedName>
    <definedName name="solver_neg" hidden="1">2</definedName>
    <definedName name="solver_num" hidden="1">1</definedName>
    <definedName name="solver_nwt" hidden="1">1</definedName>
    <definedName name="solver_opt" localSheetId="5" hidden="1">#REF!</definedName>
    <definedName name="solver_opt" hidden="1">#REF!</definedName>
    <definedName name="solver_pre" hidden="1">0.000001</definedName>
    <definedName name="solver_rel1" hidden="1">2</definedName>
    <definedName name="solver_rel10" hidden="1">1</definedName>
    <definedName name="solver_rel11" hidden="1">3</definedName>
    <definedName name="solver_rel2" hidden="1">2</definedName>
    <definedName name="solver_rel3" hidden="1">2</definedName>
    <definedName name="solver_rel4" hidden="1">2</definedName>
    <definedName name="solver_rel5" hidden="1">1</definedName>
    <definedName name="solver_rel6" hidden="1">3</definedName>
    <definedName name="solver_rel7" hidden="1">2</definedName>
    <definedName name="solver_rel8" hidden="1">1</definedName>
    <definedName name="solver_rel9" hidden="1">3</definedName>
    <definedName name="solver_rhs1" localSheetId="5" hidden="1">#REF!</definedName>
    <definedName name="solver_rhs1" hidden="1">#REF!</definedName>
    <definedName name="solver_rhs10" localSheetId="5" hidden="1">#REF!</definedName>
    <definedName name="solver_rhs10" hidden="1">#REF!</definedName>
    <definedName name="solver_rhs11" localSheetId="5" hidden="1">#REF!</definedName>
    <definedName name="solver_rhs11" hidden="1">#REF!</definedName>
    <definedName name="solver_rhs2" localSheetId="5" hidden="1">#REF!</definedName>
    <definedName name="solver_rhs2" hidden="1">#REF!</definedName>
    <definedName name="solver_rhs3" localSheetId="5" hidden="1">#REF!</definedName>
    <definedName name="solver_rhs3" hidden="1">#REF!</definedName>
    <definedName name="solver_rhs4" localSheetId="5" hidden="1">#REF!</definedName>
    <definedName name="solver_rhs4" hidden="1">#REF!</definedName>
    <definedName name="solver_rhs5" localSheetId="5" hidden="1">#REF!</definedName>
    <definedName name="solver_rhs5" hidden="1">#REF!</definedName>
    <definedName name="solver_rhs6" localSheetId="5" hidden="1">#REF!</definedName>
    <definedName name="solver_rhs6" hidden="1">#REF!</definedName>
    <definedName name="solver_rhs7" localSheetId="5" hidden="1">#REF!</definedName>
    <definedName name="solver_rhs7" hidden="1">#REF!</definedName>
    <definedName name="solver_rhs8" localSheetId="5" hidden="1">#REF!</definedName>
    <definedName name="solver_rhs8" hidden="1">#REF!</definedName>
    <definedName name="solver_rhs9" localSheetId="5" hidden="1">#REF!</definedName>
    <definedName name="solver_rhs9" hidden="1">#REF!</definedName>
    <definedName name="solver_scl" hidden="1">2</definedName>
    <definedName name="solver_sho" hidden="1">2</definedName>
    <definedName name="solver_tim" hidden="1">100</definedName>
    <definedName name="solver_tol" hidden="1">0.05</definedName>
    <definedName name="solver_typ" hidden="1">3</definedName>
    <definedName name="solver_val" hidden="1">1053</definedName>
    <definedName name="sorteringtest" localSheetId="5">#REF!</definedName>
    <definedName name="sorteringtest">#REF!</definedName>
    <definedName name="South_America" localSheetId="5">#REF!</definedName>
    <definedName name="South_America">#REF!</definedName>
    <definedName name="South_America_w" localSheetId="5">#REF!</definedName>
    <definedName name="South_America_w">#REF!</definedName>
    <definedName name="SPAPr.xls" localSheetId="5">#REF!</definedName>
    <definedName name="SPAPr.xls">#REF!</definedName>
    <definedName name="Spirax" localSheetId="5">[22]GraphUK!#REF!</definedName>
    <definedName name="Spirax">[22]GraphUK!#REF!</definedName>
    <definedName name="SPOT_DATE" localSheetId="5">#REF!</definedName>
    <definedName name="SPOT_DATE">#REF!</definedName>
    <definedName name="SPOT_DATE_L" localSheetId="5">#REF!</definedName>
    <definedName name="SPOT_DATE_L">#REF!</definedName>
    <definedName name="sqm00" localSheetId="5">#REF!</definedName>
    <definedName name="sqm00">#REF!</definedName>
    <definedName name="ss">[17]Yields!$B$12:$AA$70</definedName>
    <definedName name="sssssss" hidden="1">{"PR1","pr1",TRUE,"Sch PR-1"}</definedName>
    <definedName name="SSUpdate" localSheetId="5">#REF!</definedName>
    <definedName name="SSUpdate">#REF!</definedName>
    <definedName name="ST_Rec" localSheetId="5">#REF!</definedName>
    <definedName name="ST_Rec">#REF!</definedName>
    <definedName name="staCompareForecastCapE" localSheetId="5">#REF!</definedName>
    <definedName name="staCompareForecastCapE">#REF!</definedName>
    <definedName name="staCompareInterimCapE" localSheetId="5">#REF!</definedName>
    <definedName name="staCompareInterimCapE">#REF!</definedName>
    <definedName name="staCompareInvestCapE" localSheetId="5">#REF!</definedName>
    <definedName name="staCompareInvestCapE">#REF!</definedName>
    <definedName name="staCopySTRIPESCapE" localSheetId="5">#REF!</definedName>
    <definedName name="staCopySTRIPESCapE">#REF!</definedName>
    <definedName name="staCreateWorkbookCapE" localSheetId="5">#REF!</definedName>
    <definedName name="staCreateWorkbookCapE">#REF!</definedName>
    <definedName name="staDetermineAnalystCapE" localSheetId="5">#REF!</definedName>
    <definedName name="staDetermineAnalystCapE">#REF!</definedName>
    <definedName name="staDetermineIndustryCapE" localSheetId="5">#REF!</definedName>
    <definedName name="staDetermineIndustryCapE">#REF!</definedName>
    <definedName name="STAFF" localSheetId="5">#REF!</definedName>
    <definedName name="STAFF">#REF!</definedName>
    <definedName name="staFormatWorkbookCapE" localSheetId="5">#REF!</definedName>
    <definedName name="staFormatWorkbookCapE">#REF!</definedName>
    <definedName name="staQueryDBCapE" localSheetId="5">#REF!</definedName>
    <definedName name="staQueryDBCapE">#REF!</definedName>
    <definedName name="staRetrieveCodeCapE" localSheetId="5">#REF!</definedName>
    <definedName name="staRetrieveCodeCapE">#REF!</definedName>
    <definedName name="staRetrieveCompanyCap" localSheetId="5">#REF!</definedName>
    <definedName name="staRetrieveCompanyCap">#REF!</definedName>
    <definedName name="staRetrieveCompanyCapE" localSheetId="5">#REF!</definedName>
    <definedName name="staRetrieveCompanyCapE">#REF!</definedName>
    <definedName name="staRetrieveConsolCapE" localSheetId="5">#REF!</definedName>
    <definedName name="staRetrieveConsolCapE">#REF!</definedName>
    <definedName name="staRetrieveInvestCapE" localSheetId="5">#REF!</definedName>
    <definedName name="staRetrieveInvestCapE">#REF!</definedName>
    <definedName name="staRetrieveParentCapE" localSheetId="5">#REF!</definedName>
    <definedName name="staRetrieveParentCapE">#REF!</definedName>
    <definedName name="start">[70]LXK!$A$2</definedName>
    <definedName name="Start_Bonds">[16]Bonds!$C$9</definedName>
    <definedName name="Start_d">'[16]2 seiten präsentation (d) '!$C$9</definedName>
    <definedName name="Start_e">'[16]2 page presentation (e)'!$C$9</definedName>
    <definedName name="Stated_BVPS">[21]CUS!$B$32:$W$32</definedName>
    <definedName name="Stated_EPS">[21]CUS!$B$31:$W$31</definedName>
    <definedName name="staUpdateConsolCapE" localSheetId="5">#REF!</definedName>
    <definedName name="staUpdateConsolCapE">#REF!</definedName>
    <definedName name="staUpdateDBCapE" localSheetId="5">#REF!</definedName>
    <definedName name="staUpdateDBCapE">#REF!</definedName>
    <definedName name="staUpdateForecastCapE" localSheetId="5">#REF!</definedName>
    <definedName name="staUpdateForecastCapE">#REF!</definedName>
    <definedName name="staUpdateInterimCapE" localSheetId="5">#REF!</definedName>
    <definedName name="staUpdateInterimCapE">#REF!</definedName>
    <definedName name="staUpdateInvestCapE" localSheetId="5">#REF!</definedName>
    <definedName name="staUpdateInvestCapE">#REF!</definedName>
    <definedName name="staUpdateParentCapE" localSheetId="5">#REF!</definedName>
    <definedName name="staUpdateParentCapE">#REF!</definedName>
    <definedName name="staValidateDBCapE" localSheetId="5">#REF!</definedName>
    <definedName name="staValidateDBCapE">#REF!</definedName>
    <definedName name="staValidateWorkbookCapE" localSheetId="5">#REF!</definedName>
    <definedName name="staValidateWorkbookCapE">#REF!</definedName>
    <definedName name="STDEBT00">'[10]OLD(asof2-24-99) A-CBE'!$L$378</definedName>
    <definedName name="STDEBT01">'[10]OLD(asof2-24-99) A-CBE'!$M$378</definedName>
    <definedName name="STDEBT02">'[10]OLD(asof2-24-99) A-CBE'!$N$378</definedName>
    <definedName name="STDEBT03">'[10]OLD(asof2-24-99) A-CBE'!$O$378</definedName>
    <definedName name="STDEBT04">'[10]OLD(asof2-24-99) A-CBE'!$P$378</definedName>
    <definedName name="STDEBT97">'[10]OLD(asof2-24-99) A-CBE'!$I$378</definedName>
    <definedName name="STDEBT98">'[10]OLD(asof2-24-99) A-CBE'!$J$378</definedName>
    <definedName name="STDEBT99">'[10]OLD(asof2-24-99) A-CBE'!$K$378</definedName>
    <definedName name="Sterling">[29]Pj!$Q$6</definedName>
    <definedName name="Stockholders_Equity">[17]Yields!A$89</definedName>
    <definedName name="stores_00" localSheetId="5">#REF!</definedName>
    <definedName name="stores_00">#REF!</definedName>
    <definedName name="stores_90" localSheetId="5">#REF!</definedName>
    <definedName name="stores_90">#REF!</definedName>
    <definedName name="stores_91" localSheetId="5">#REF!</definedName>
    <definedName name="stores_91">#REF!</definedName>
    <definedName name="stores_92" localSheetId="5">#REF!</definedName>
    <definedName name="stores_92">#REF!</definedName>
    <definedName name="stores_93" localSheetId="5">#REF!</definedName>
    <definedName name="stores_93">#REF!</definedName>
    <definedName name="stores_94" localSheetId="5">#REF!</definedName>
    <definedName name="stores_94">#REF!</definedName>
    <definedName name="stores_95" localSheetId="5">#REF!</definedName>
    <definedName name="stores_95">#REF!</definedName>
    <definedName name="stores_96" localSheetId="5">#REF!</definedName>
    <definedName name="stores_96">#REF!</definedName>
    <definedName name="stores_97" localSheetId="5">#REF!</definedName>
    <definedName name="stores_97">#REF!</definedName>
    <definedName name="stores_98" localSheetId="5">#REF!</definedName>
    <definedName name="stores_98">#REF!</definedName>
    <definedName name="stores_99" localSheetId="5">#REF!</definedName>
    <definedName name="stores_99">#REF!</definedName>
    <definedName name="StoryCell" localSheetId="5">#REF!</definedName>
    <definedName name="StoryCell">#REF!</definedName>
    <definedName name="StoryCells" localSheetId="5">#REF!</definedName>
    <definedName name="StoryCells">#REF!</definedName>
    <definedName name="subdebt" localSheetId="5">#REF!</definedName>
    <definedName name="subdebt">#REF!</definedName>
    <definedName name="Subtotal">[16]Database!$A$81:$IV$81</definedName>
    <definedName name="summary" localSheetId="5">#REF!</definedName>
    <definedName name="summary">#REF!</definedName>
    <definedName name="Summary_Overview">[28]US!$A$7</definedName>
    <definedName name="Supplemental_1" localSheetId="5">#REF!</definedName>
    <definedName name="Supplemental_1">#REF!</definedName>
    <definedName name="Supplemental_2" localSheetId="5">#REF!</definedName>
    <definedName name="Supplemental_2">#REF!</definedName>
    <definedName name="Supplemental_3" localSheetId="5">#REF!</definedName>
    <definedName name="Supplemental_3">#REF!</definedName>
    <definedName name="Supplemental_4" localSheetId="5">#REF!</definedName>
    <definedName name="Supplemental_4">#REF!</definedName>
    <definedName name="Svedala" localSheetId="5">#REF!</definedName>
    <definedName name="Svedala">#REF!</definedName>
    <definedName name="Sweden" localSheetId="5">#REF!</definedName>
    <definedName name="Sweden">#REF!</definedName>
    <definedName name="Sweden_w" localSheetId="5">#REF!</definedName>
    <definedName name="Sweden_w">#REF!</definedName>
    <definedName name="SymbolCheck" localSheetId="5">#REF!</definedName>
    <definedName name="SymbolCheck">#REF!</definedName>
    <definedName name="tablea" localSheetId="5">#REF!</definedName>
    <definedName name="tablea">#REF!</definedName>
    <definedName name="tablec" localSheetId="5">#REF!</definedName>
    <definedName name="tablec">#REF!</definedName>
    <definedName name="Tangible_Assets" localSheetId="5">#REF!</definedName>
    <definedName name="Tangible_Assets">#REF!</definedName>
    <definedName name="Tangible_Fixed_Assets">[21]CUS!$B$67:$W$67</definedName>
    <definedName name="Target_debt_to_capital" localSheetId="5">#REF!</definedName>
    <definedName name="Target_debt_to_capital">#REF!</definedName>
    <definedName name="Target_Price" localSheetId="5">#REF!</definedName>
    <definedName name="Target_Price">#REF!</definedName>
    <definedName name="TASSETS00">'[10]OLD(asof2-24-99) A-CBE'!$L$376</definedName>
    <definedName name="TASSETS01">'[10]OLD(asof2-24-99) A-CBE'!$M$376</definedName>
    <definedName name="TASSETS02">'[10]OLD(asof2-24-99) A-CBE'!$N$376</definedName>
    <definedName name="TASSETS03">'[10]OLD(asof2-24-99) A-CBE'!$O$376</definedName>
    <definedName name="TASSETS04">'[10]OLD(asof2-24-99) A-CBE'!$P$376</definedName>
    <definedName name="TASSETS97">'[10]OLD(asof2-24-99) A-CBE'!$I$376</definedName>
    <definedName name="TASSETS98">'[10]OLD(asof2-24-99) A-CBE'!$J$376</definedName>
    <definedName name="TASSETS99">'[10]OLD(asof2-24-99) A-CBE'!$K$376</definedName>
    <definedName name="TATURN00">'[10]OLD(asof2-24-99) A-CBE'!$L$406</definedName>
    <definedName name="TATURN01">'[10]OLD(asof2-24-99) A-CBE'!$M$406</definedName>
    <definedName name="TATURN02">'[10]OLD(asof2-24-99) A-CBE'!$N$406</definedName>
    <definedName name="TATURN03">'[10]OLD(asof2-24-99) A-CBE'!$O$406</definedName>
    <definedName name="TATURN04">'[10]OLD(asof2-24-99) A-CBE'!$P$406</definedName>
    <definedName name="TATURN97">'[10]OLD(asof2-24-99) A-CBE'!$I$406</definedName>
    <definedName name="TATURN98">'[10]OLD(asof2-24-99) A-CBE'!$J$406</definedName>
    <definedName name="TATURN99">'[10]OLD(asof2-24-99) A-CBE'!$K$406</definedName>
    <definedName name="Tax">[16]Database!$A$32:$IV$32</definedName>
    <definedName name="tax.op97">'[20]old-seg'!$AQ$42</definedName>
    <definedName name="tax.op98">'[20]old-seg'!$AX$42</definedName>
    <definedName name="tax.op99">'[20]old-seg'!$BE$42</definedName>
    <definedName name="tax_rate">38%</definedName>
    <definedName name="Tax_Rate_Assumption">'[30]Forecast Assumptions'!$D$15</definedName>
    <definedName name="Tax_Rate_for_Dividends_C_Free" localSheetId="5">#REF!</definedName>
    <definedName name="Tax_Rate_for_Dividends_C_Free">#REF!</definedName>
    <definedName name="Tax_Rate_for_Dividends_Ordinary_Shares" localSheetId="5">#REF!</definedName>
    <definedName name="Tax_Rate_for_Dividends_Ordinary_Shares">#REF!</definedName>
    <definedName name="TAX00">'[10]OLD(asof2-24-99) A-CBE'!$L$21</definedName>
    <definedName name="Taxation">[21]CUS!$B$15:$W$15</definedName>
    <definedName name="Taxes_paid" localSheetId="5">#REF!</definedName>
    <definedName name="Taxes_paid">#REF!</definedName>
    <definedName name="Taxrate" localSheetId="5">#REF!</definedName>
    <definedName name="Taxrate">#REF!</definedName>
    <definedName name="taxrate.op97">'[20]old-seg'!$AQ$56</definedName>
    <definedName name="taxrate.op98">'[20]old-seg'!$AX$56</definedName>
    <definedName name="taxrate.op99">'[20]old-seg'!$BE$56</definedName>
    <definedName name="TAXRATE00" localSheetId="5">#REF!</definedName>
    <definedName name="TAXRATE00">#REF!</definedName>
    <definedName name="TAXRATE01">'[14]A-DHR'!$O$45</definedName>
    <definedName name="TAXRATE02">'[14]A-DHR'!$P$45</definedName>
    <definedName name="TAXRATE03">'[14]A-DHR'!$Q$45</definedName>
    <definedName name="TAXRATE04">'[10]OLD(asof2-24-99) A-CBE'!$P$57</definedName>
    <definedName name="taxrate2.op97">'[20]old-seg'!$AQ$57</definedName>
    <definedName name="taxrate2.op98">'[20]old-seg'!$AX$57</definedName>
    <definedName name="taxrate2.op99">'[20]old-seg'!$BE$57</definedName>
    <definedName name="TAXRATE97" localSheetId="5">#REF!</definedName>
    <definedName name="TAXRATE97">#REF!</definedName>
    <definedName name="TAXRATE98" localSheetId="5">#REF!</definedName>
    <definedName name="TAXRATE98">#REF!</definedName>
    <definedName name="TAXRATE99" localSheetId="5">#REF!</definedName>
    <definedName name="TAXRATE99">#REF!</definedName>
    <definedName name="TCAP00">'[10]OLD(asof2-24-99) A-CBE'!$L$419</definedName>
    <definedName name="TCAP01">'[10]OLD(asof2-24-99) A-CBE'!$M$419</definedName>
    <definedName name="TCAP02">'[10]OLD(asof2-24-99) A-CBE'!$N$419</definedName>
    <definedName name="TCAP03">'[10]OLD(asof2-24-99) A-CBE'!$O$419</definedName>
    <definedName name="TCAP04">'[10]OLD(asof2-24-99) A-CBE'!$P$419</definedName>
    <definedName name="TCAP97">'[10]OLD(asof2-24-99) A-CBE'!$I$419</definedName>
    <definedName name="TCAP98">'[10]OLD(asof2-24-99) A-CBE'!$J$419</definedName>
    <definedName name="TCAP99">'[10]OLD(asof2-24-99) A-CBE'!$K$419</definedName>
    <definedName name="TCATHILO" localSheetId="5">[39]HANDOUT!#REF!</definedName>
    <definedName name="TCATHILO">[39]HANDOUT!#REF!</definedName>
    <definedName name="TCATLAST" localSheetId="5">[39]HANDOUT!#REF!</definedName>
    <definedName name="TCATLAST">[39]HANDOUT!#REF!</definedName>
    <definedName name="TCATNAME" localSheetId="5">[39]HANDOUT!#REF!</definedName>
    <definedName name="TCATNAME">[39]HANDOUT!#REF!</definedName>
    <definedName name="TCATPRICE" localSheetId="5">[39]HANDOUT!#REF!</definedName>
    <definedName name="TCATPRICE">[39]HANDOUT!#REF!</definedName>
    <definedName name="TCATSHARES" localSheetId="5">[39]HANDOUT!#REF!</definedName>
    <definedName name="TCATSHARES">[39]HANDOUT!#REF!</definedName>
    <definedName name="TD.E00" localSheetId="5">#REF!</definedName>
    <definedName name="TD.E00">#REF!</definedName>
    <definedName name="TD.E01">'[14]A-DHR'!$O$235</definedName>
    <definedName name="TD.E02">'[14]A-DHR'!$P$235</definedName>
    <definedName name="TD.E03">'[14]A-DHR'!$Q$235</definedName>
    <definedName name="TD.E04">'[10]OLD(asof2-24-99) A-CBE'!$P$397</definedName>
    <definedName name="TD.E97" localSheetId="5">#REF!</definedName>
    <definedName name="TD.E97">#REF!</definedName>
    <definedName name="TD.E98" localSheetId="5">#REF!</definedName>
    <definedName name="TD.E98">#REF!</definedName>
    <definedName name="TD.E99" localSheetId="5">#REF!</definedName>
    <definedName name="TD.E99">#REF!</definedName>
    <definedName name="TDEBT00">'[10]OLD(asof2-24-99) A-CBE'!$L$414</definedName>
    <definedName name="TDEBT01">'[10]OLD(asof2-24-99) A-CBE'!$M$414</definedName>
    <definedName name="TDEBT02">'[10]OLD(asof2-24-99) A-CBE'!$N$414</definedName>
    <definedName name="TDEBT03">'[10]OLD(asof2-24-99) A-CBE'!$O$414</definedName>
    <definedName name="TDEBT04">'[10]OLD(asof2-24-99) A-CBE'!$P$414</definedName>
    <definedName name="TDEBT97">'[10]OLD(asof2-24-99) A-CBE'!$I$414</definedName>
    <definedName name="TDEBT98">'[10]OLD(asof2-24-99) A-CBE'!$J$414</definedName>
    <definedName name="TDEBT99">'[10]OLD(asof2-24-99) A-CBE'!$K$414</definedName>
    <definedName name="temp" hidden="1">{"Full annual",#N/A,FALSE,"Master"}</definedName>
    <definedName name="temp2" hidden="1">{"Full annual",#N/A,FALSE,"Master";"P and L halfyearly",#N/A,FALSE,"Master";"Underlying halfyearly",#N/A,FALSE,"Master"}</definedName>
    <definedName name="temp3" hidden="1">{"P and L halfyearly",#N/A,FALSE,"Master"}</definedName>
    <definedName name="temp4" hidden="1">{"Underlying halfyearly",#N/A,FALSE,"Master"}</definedName>
    <definedName name="Template.WIRE">"DBACCESS"</definedName>
    <definedName name="Ter_EPSGrowth" localSheetId="5">#REF!</definedName>
    <definedName name="Ter_EPSGrowth">#REF!</definedName>
    <definedName name="test">#N/A</definedName>
    <definedName name="TEV00" localSheetId="5">#REF!</definedName>
    <definedName name="TEV00">#REF!</definedName>
    <definedName name="TEVMULT00" localSheetId="5">#REF!</definedName>
    <definedName name="TEVMULT00">#REF!</definedName>
    <definedName name="TEVMULT01">'[10]OLD(asof2-24-99) A-CBE'!$M$495</definedName>
    <definedName name="TEVMULT02">'[10]OLD(asof2-24-99) A-CBE'!$N$495</definedName>
    <definedName name="TEVMULT03">'[10]OLD(asof2-24-99) A-CBE'!$O$495</definedName>
    <definedName name="TEVMULT04">'[10]OLD(asof2-24-99) A-CBE'!$P$495</definedName>
    <definedName name="TEVMULT97" localSheetId="5">#REF!</definedName>
    <definedName name="TEVMULT97">#REF!</definedName>
    <definedName name="TEVMULT98" localSheetId="5">#REF!</definedName>
    <definedName name="TEVMULT98">#REF!</definedName>
    <definedName name="TEVMULT99" localSheetId="5">#REF!</definedName>
    <definedName name="TEVMULT99">#REF!</definedName>
    <definedName name="Text_1" localSheetId="5">#REF!</definedName>
    <definedName name="Text_1">#REF!</definedName>
    <definedName name="THQIEPS1">[81]Publish!$B$4</definedName>
    <definedName name="THQIEPS2">[81]Publish!$B$6</definedName>
    <definedName name="THQIRating">[81]Publish!$B$7</definedName>
    <definedName name="THQITargetPrice">[81]Publish!$B$5</definedName>
    <definedName name="THQITicker">[81]Publish!$B$3</definedName>
    <definedName name="TI" localSheetId="5">[22]GraphUK!#REF!</definedName>
    <definedName name="TI">[22]GraphUK!#REF!</definedName>
    <definedName name="tias_00" localSheetId="5">#REF!</definedName>
    <definedName name="tias_00">#REF!</definedName>
    <definedName name="tias_01" localSheetId="5">#REF!</definedName>
    <definedName name="tias_01">#REF!</definedName>
    <definedName name="tias_02" localSheetId="5">#REF!</definedName>
    <definedName name="tias_02">#REF!</definedName>
    <definedName name="tias_99" localSheetId="5">#REF!</definedName>
    <definedName name="tias_99">#REF!</definedName>
    <definedName name="tias_av00" localSheetId="5">#REF!</definedName>
    <definedName name="tias_av00">#REF!</definedName>
    <definedName name="tias_av01" localSheetId="5">#REF!</definedName>
    <definedName name="tias_av01">#REF!</definedName>
    <definedName name="tias_av02" localSheetId="5">#REF!</definedName>
    <definedName name="tias_av02">#REF!</definedName>
    <definedName name="tias_av99" localSheetId="5">#REF!</definedName>
    <definedName name="tias_av99">#REF!</definedName>
    <definedName name="tias_s00" localSheetId="5">#REF!</definedName>
    <definedName name="tias_s00">#REF!</definedName>
    <definedName name="tias_s01" localSheetId="5">#REF!</definedName>
    <definedName name="tias_s01">#REF!</definedName>
    <definedName name="tias_s02" localSheetId="5">#REF!</definedName>
    <definedName name="tias_s02">#REF!</definedName>
    <definedName name="TIas_S96" localSheetId="5">#REF!</definedName>
    <definedName name="TIas_S96">#REF!</definedName>
    <definedName name="tias_s99" localSheetId="5">#REF!</definedName>
    <definedName name="tias_s99">#REF!</definedName>
    <definedName name="Ticker">[64]Publish!$B$3</definedName>
    <definedName name="Tigr_Exhibit064c8930_c173_4342_adb7_c3cd66c48ed0" localSheetId="5" hidden="1">#REF!</definedName>
    <definedName name="Tigr_Exhibit064c8930_c173_4342_adb7_c3cd66c48ed0" hidden="1">#REF!</definedName>
    <definedName name="Tigr_Exhibit07004af0_9d2d_41f1_a044_c6d0586815d6" localSheetId="5" hidden="1">#REF!</definedName>
    <definedName name="Tigr_Exhibit07004af0_9d2d_41f1_a044_c6d0586815d6" hidden="1">#REF!</definedName>
    <definedName name="Tigr_Exhibit2f99f3c0_5e95_491d_aeb4_42232c9db6b6" localSheetId="5" hidden="1">#REF!</definedName>
    <definedName name="Tigr_Exhibit2f99f3c0_5e95_491d_aeb4_42232c9db6b6" hidden="1">#REF!</definedName>
    <definedName name="Tigr_Exhibit3d3f33dd_1955_44f8_a466_ff7d530600fb" localSheetId="5" hidden="1">#REF!</definedName>
    <definedName name="Tigr_Exhibit3d3f33dd_1955_44f8_a466_ff7d530600fb" hidden="1">#REF!</definedName>
    <definedName name="Tigr_Exhibit46324a83_8e09_427a_8d4b_8aa02078bf1f" localSheetId="5" hidden="1">#REF!</definedName>
    <definedName name="Tigr_Exhibit46324a83_8e09_427a_8d4b_8aa02078bf1f" hidden="1">#REF!</definedName>
    <definedName name="Tigr_Exhibit5a646ee0_f366_4f7f_8edb_ea1567b29d97" localSheetId="5" hidden="1">#REF!</definedName>
    <definedName name="Tigr_Exhibit5a646ee0_f366_4f7f_8edb_ea1567b29d97" hidden="1">#REF!</definedName>
    <definedName name="Tigr_Exhibit7008bade_0432_4dc4_821f_64853ad48461" localSheetId="5" hidden="1">#REF!</definedName>
    <definedName name="Tigr_Exhibit7008bade_0432_4dc4_821f_64853ad48461" hidden="1">#REF!</definedName>
    <definedName name="Tigr_Exhibit7c23fe06_4f79_455e_b7b7_7eec4ea0417e" localSheetId="5" hidden="1">[82]DCF!#REF!</definedName>
    <definedName name="Tigr_Exhibit7c23fe06_4f79_455e_b7b7_7eec4ea0417e" hidden="1">[82]DCF!#REF!</definedName>
    <definedName name="Tigr_Exhibit80dc5f9c_8319_45ac_b5b3_1c17fb98efef" localSheetId="5" hidden="1">#REF!</definedName>
    <definedName name="Tigr_Exhibit80dc5f9c_8319_45ac_b5b3_1c17fb98efef" hidden="1">#REF!</definedName>
    <definedName name="Tigr_Exhibit883c80ae_d07e_465e_8f4e_b33c62a72eec" localSheetId="5" hidden="1">#REF!</definedName>
    <definedName name="Tigr_Exhibit883c80ae_d07e_465e_8f4e_b33c62a72eec" hidden="1">#REF!</definedName>
    <definedName name="Tigr_Exhibitb01be6a0_f455_40dc_a9c5_8640fc432bdd" localSheetId="5" hidden="1">#REF!</definedName>
    <definedName name="Tigr_Exhibitb01be6a0_f455_40dc_a9c5_8640fc432bdd" hidden="1">#REF!</definedName>
    <definedName name="Tigr_Exhibitc8b9448c_7341_4329_93a9_cf735ba7e6dc" localSheetId="5" hidden="1">#REF!</definedName>
    <definedName name="Tigr_Exhibitc8b9448c_7341_4329_93a9_cf735ba7e6dc" hidden="1">#REF!</definedName>
    <definedName name="Tigr_Exhibitd6fc1e24_87ab_4ca1_9ab5_3b5fcf3bfb68" localSheetId="5" hidden="1">#REF!</definedName>
    <definedName name="Tigr_Exhibitd6fc1e24_87ab_4ca1_9ab5_3b5fcf3bfb68" hidden="1">#REF!</definedName>
    <definedName name="Tigr_Exhibitee3d6b7d_d941_4137_8902_fc7f5f9720d1" localSheetId="5" hidden="1">#REF!</definedName>
    <definedName name="Tigr_Exhibitee3d6b7d_d941_4137_8902_fc7f5f9720d1" hidden="1">#REF!</definedName>
    <definedName name="title">[17]Yields!$A$1:$A$41</definedName>
    <definedName name="Title_Date">[70]LXK!$C$3</definedName>
    <definedName name="TLE00">'[10]OLD(asof2-24-99) A-CBE'!$L$390</definedName>
    <definedName name="TLIAB00">'[10]OLD(asof2-24-99) A-CBE'!$L$387</definedName>
    <definedName name="TLIAB01">'[10]OLD(asof2-24-99) A-CBE'!$M$387</definedName>
    <definedName name="TLIAB02">'[10]OLD(asof2-24-99) A-CBE'!$N$387</definedName>
    <definedName name="TLIAB03">'[10]OLD(asof2-24-99) A-CBE'!$O$387</definedName>
    <definedName name="TLIAB04">'[10]OLD(asof2-24-99) A-CBE'!$P$387</definedName>
    <definedName name="TLIAB97">'[10]OLD(asof2-24-99) A-CBE'!$I$387</definedName>
    <definedName name="TLIAB98">'[10]OLD(asof2-24-99) A-CBE'!$J$387</definedName>
    <definedName name="TLIAB99">'[10]OLD(asof2-24-99) A-CBE'!$K$387</definedName>
    <definedName name="TM1Server" localSheetId="5">#REF!</definedName>
    <definedName name="TM1Server">#REF!</definedName>
    <definedName name="Tomkins" localSheetId="5">[22]GraphUK!#REF!</definedName>
    <definedName name="Tomkins">[22]GraphUK!#REF!</definedName>
    <definedName name="tot.ch97">'[20]old-seg'!$AP$36</definedName>
    <definedName name="tot.ch98">'[20]old-seg'!$AW$36</definedName>
    <definedName name="tot.ch99">'[20]old-seg'!$BD$36</definedName>
    <definedName name="tot.op97">'[20]old-seg'!$AQ$36</definedName>
    <definedName name="tot.op98">'[20]old-seg'!$AX$36</definedName>
    <definedName name="tot.op99">'[20]old-seg'!$BE$36</definedName>
    <definedName name="tot.rev97">'[20]old-seg'!$AO$36</definedName>
    <definedName name="tot.rev98">'[20]old-seg'!$AV$36</definedName>
    <definedName name="tot.rev99">'[20]old-seg'!$BC$36</definedName>
    <definedName name="tot_debt">[17]Yields!$P$4</definedName>
    <definedName name="Total" localSheetId="5">[26]Model!#REF!</definedName>
    <definedName name="Total">[26]Model!#REF!</definedName>
    <definedName name="Total_Amortization" localSheetId="5">#REF!</definedName>
    <definedName name="Total_Amortization">#REF!</definedName>
    <definedName name="Total_Amortization_fore" localSheetId="5">#REF!</definedName>
    <definedName name="Total_Amortization_fore">#REF!</definedName>
    <definedName name="Total_Assets">[17]Yields!A$74</definedName>
    <definedName name="Total_Company_Size__Employees">[44]SensitivityA!$D$7</definedName>
    <definedName name="Total_COS" localSheetId="5">#REF!</definedName>
    <definedName name="Total_COS">#REF!</definedName>
    <definedName name="Total_COS_fore" localSheetId="5">#REF!</definedName>
    <definedName name="Total_COS_fore">#REF!</definedName>
    <definedName name="Total_Current_Assets">[17]Yields!A$68</definedName>
    <definedName name="Total_Current_Liabilities">[17]Yields!A$83</definedName>
    <definedName name="Total_DCF">[16]Database!$A$83:$IV$83</definedName>
    <definedName name="Total_debt" localSheetId="5">#REF!</definedName>
    <definedName name="Total_debt">#REF!</definedName>
    <definedName name="Total_debt_DCF" localSheetId="5">#REF!</definedName>
    <definedName name="Total_debt_DCF">#REF!</definedName>
    <definedName name="Total_debt_fore" localSheetId="5">#REF!</definedName>
    <definedName name="Total_debt_fore">#REF!</definedName>
    <definedName name="Total_equity">[16]Database!$A$50:$IV$50</definedName>
    <definedName name="Total_EVA">[16]Database!$A$76:$IV$76</definedName>
    <definedName name="TOTAL_REVENUE">[17]Yields!A$7</definedName>
    <definedName name="totdebt" localSheetId="5">#REF!</definedName>
    <definedName name="totdebt">#REF!</definedName>
    <definedName name="tp.ch97">'[20]old-seg'!$AP$24</definedName>
    <definedName name="tp.ch98">'[20]old-seg'!$AW$24</definedName>
    <definedName name="tp.ch99">'[20]old-seg'!$BD$24</definedName>
    <definedName name="tp.m97">'[20]old-seg'!$AR$24</definedName>
    <definedName name="tp.m98">'[20]old-seg'!$AY$24</definedName>
    <definedName name="tp.m99">'[20]old-seg'!$BF$24</definedName>
    <definedName name="tp.op97">'[20]old-seg'!$AQ$24</definedName>
    <definedName name="tp.op98">'[20]old-seg'!$AX$24</definedName>
    <definedName name="tp.op99">'[20]old-seg'!$BE$24</definedName>
    <definedName name="tp.rev97">'[20]old-seg'!$AO$24</definedName>
    <definedName name="tp.rev98">'[20]old-seg'!$AV$24</definedName>
    <definedName name="tp.rev99">'[20]old-seg'!$BC$24</definedName>
    <definedName name="TPRICE" localSheetId="5">[39]HANDOUT!#REF!</definedName>
    <definedName name="TPRICE">[39]HANDOUT!#REF!</definedName>
    <definedName name="TPROF" localSheetId="5">#REF!</definedName>
    <definedName name="TPROF">#REF!</definedName>
    <definedName name="tr.ch97">'[20]old-seg'!$AP$10</definedName>
    <definedName name="tr.ch98">'[20]old-seg'!$AW$10</definedName>
    <definedName name="tr.ch99">'[20]old-seg'!$BD$10</definedName>
    <definedName name="tr.m97">'[20]old-seg'!$AR$10</definedName>
    <definedName name="tr.m98">'[20]old-seg'!$AY$10</definedName>
    <definedName name="tr.m99">'[20]old-seg'!$BF$10</definedName>
    <definedName name="tr.op97">'[20]old-seg'!$AQ$10</definedName>
    <definedName name="tr.op98">'[20]old-seg'!$AX$10</definedName>
    <definedName name="tr.op99">'[20]old-seg'!$BE$10</definedName>
    <definedName name="tr.rev97">'[20]old-seg'!$AO$10</definedName>
    <definedName name="tr.rev98">'[20]old-seg'!$AV$10</definedName>
    <definedName name="tr.rev99">'[20]old-seg'!$BC$10</definedName>
    <definedName name="Trace">FALSE</definedName>
    <definedName name="Traffic" localSheetId="5">#REF!</definedName>
    <definedName name="Traffic">#REF!</definedName>
    <definedName name="trailing_revs">[17]Yields!$AM$9</definedName>
    <definedName name="trc_CFPSGROWTH5YR" localSheetId="5">#REF!</definedName>
    <definedName name="trc_CFPSGROWTH5YR">#REF!</definedName>
    <definedName name="trc_CFPSGRWPRV5YR" localSheetId="5">#REF!</definedName>
    <definedName name="trc_CFPSGRWPRV5YR">#REF!</definedName>
    <definedName name="trc_CurFY" localSheetId="5">#REF!</definedName>
    <definedName name="trc_CurFY">#REF!</definedName>
    <definedName name="trc_DIVGROWTH5YR" localSheetId="5">#REF!</definedName>
    <definedName name="trc_DIVGROWTH5YR">#REF!</definedName>
    <definedName name="trc_DIVGRWPRV5YR" localSheetId="5">#REF!</definedName>
    <definedName name="trc_DIVGRWPRV5YR">#REF!</definedName>
    <definedName name="trc_DocID" localSheetId="5">#REF!</definedName>
    <definedName name="trc_DocID">#REF!</definedName>
    <definedName name="trc_EBITDAGROWTH5YR" localSheetId="5">#REF!</definedName>
    <definedName name="trc_EBITDAGROWTH5YR">#REF!</definedName>
    <definedName name="trc_EBITDAGRWPRV5YR" localSheetId="5">#REF!</definedName>
    <definedName name="trc_EBITDAGRWPRV5YR">#REF!</definedName>
    <definedName name="trc_EBITNXT5" localSheetId="5">#REF!</definedName>
    <definedName name="trc_EBITNXT5">#REF!</definedName>
    <definedName name="trc_EBITPRV5" localSheetId="5">#REF!</definedName>
    <definedName name="trc_EBITPRV5">#REF!</definedName>
    <definedName name="trc_EPSGRWPRV5YR" localSheetId="5">#REF!</definedName>
    <definedName name="trc_EPSGRWPRV5YR">#REF!</definedName>
    <definedName name="trc_Flavor" localSheetId="5">#REF!</definedName>
    <definedName name="trc_Flavor">#REF!</definedName>
    <definedName name="trc_NETGROWTH5YR" localSheetId="5">#REF!</definedName>
    <definedName name="trc_NETGROWTH5YR">#REF!</definedName>
    <definedName name="trc_NETGRWPRV5YR" localSheetId="5">#REF!</definedName>
    <definedName name="trc_NETGRWPRV5YR">#REF!</definedName>
    <definedName name="trc_QDType" localSheetId="5">#REF!</definedName>
    <definedName name="trc_QDType">#REF!</definedName>
    <definedName name="trc_RATING" localSheetId="5">#REF!</definedName>
    <definedName name="trc_RATING">#REF!</definedName>
    <definedName name="trc_ReleaseDate" localSheetId="5">#REF!</definedName>
    <definedName name="trc_ReleaseDate">#REF!</definedName>
    <definedName name="trc_REVGROWTH5YR" localSheetId="5">#REF!</definedName>
    <definedName name="trc_REVGROWTH5YR">#REF!</definedName>
    <definedName name="trc_REVGRWPRV5YR" localSheetId="5">#REF!</definedName>
    <definedName name="trc_REVGRWPRV5YR">#REF!</definedName>
    <definedName name="trc_RISK" localSheetId="5">#REF!</definedName>
    <definedName name="trc_RISK">#REF!</definedName>
    <definedName name="trc_SHARESOUT" localSheetId="5">#REF!</definedName>
    <definedName name="trc_SHARESOUT">#REF!</definedName>
    <definedName name="trc_SHROUTGROWTH5YR" localSheetId="5">#REF!</definedName>
    <definedName name="trc_SHROUTGROWTH5YR">#REF!</definedName>
    <definedName name="trc_SHROUTGRWPRV5YR" localSheetId="5">#REF!</definedName>
    <definedName name="trc_SHROUTGRWPRV5YR">#REF!</definedName>
    <definedName name="trc_submitter" localSheetId="5">#REF!</definedName>
    <definedName name="trc_submitter">#REF!</definedName>
    <definedName name="trc_submittername" localSheetId="5">#REF!</definedName>
    <definedName name="trc_submittername">#REF!</definedName>
    <definedName name="trc_TARGET" localSheetId="5">#REF!</definedName>
    <definedName name="trc_TARGET">#REF!</definedName>
    <definedName name="trc_TemplateID" localSheetId="5">#REF!</definedName>
    <definedName name="trc_TemplateID">#REF!</definedName>
    <definedName name="trc_TEV" localSheetId="5">#REF!</definedName>
    <definedName name="trc_TEV">#REF!</definedName>
    <definedName name="trc_Ticker" localSheetId="5">#REF!</definedName>
    <definedName name="trc_Ticker">#REF!</definedName>
    <definedName name="trc_Version" localSheetId="5">#REF!</definedName>
    <definedName name="trc_Version">#REF!</definedName>
    <definedName name="trc_XLS_DATASHEET_ProtectDate">36881.4373148148</definedName>
    <definedName name="trc_Y1" localSheetId="5">#REF!</definedName>
    <definedName name="trc_Y1">#REF!</definedName>
    <definedName name="trc_Y1COMMONEQ" localSheetId="5">#REF!</definedName>
    <definedName name="trc_Y1COMMONEQ">#REF!</definedName>
    <definedName name="trc_Y1DILSHR" localSheetId="5">#REF!</definedName>
    <definedName name="trc_Y1DILSHR">#REF!</definedName>
    <definedName name="trc_Y1DPS" localSheetId="5">#REF!</definedName>
    <definedName name="trc_Y1DPS">#REF!</definedName>
    <definedName name="trc_Y1EBIT" localSheetId="5">#REF!</definedName>
    <definedName name="trc_Y1EBIT">#REF!</definedName>
    <definedName name="trc_Y1EBITDA" localSheetId="5">#REF!</definedName>
    <definedName name="trc_Y1EBITDA">#REF!</definedName>
    <definedName name="trc_Y1FREE_CFPS" localSheetId="5">#REF!</definedName>
    <definedName name="trc_Y1FREE_CFPS">#REF!</definedName>
    <definedName name="trc_Y1LTDEBT" localSheetId="5">#REF!</definedName>
    <definedName name="trc_Y1LTDEBT">#REF!</definedName>
    <definedName name="trc_Y1NETINC" localSheetId="5">#REF!</definedName>
    <definedName name="trc_Y1NETINC">#REF!</definedName>
    <definedName name="trc_Y1Q1" localSheetId="5">#REF!</definedName>
    <definedName name="trc_Y1Q1">#REF!</definedName>
    <definedName name="trc_Y1Q2" localSheetId="5">#REF!</definedName>
    <definedName name="trc_Y1Q2">#REF!</definedName>
    <definedName name="trc_Y1Q3" localSheetId="5">#REF!</definedName>
    <definedName name="trc_Y1Q3">#REF!</definedName>
    <definedName name="trc_Y1Q4" localSheetId="5">#REF!</definedName>
    <definedName name="trc_Y1Q4">#REF!</definedName>
    <definedName name="trc_Y1REVENUE" localSheetId="5">#REF!</definedName>
    <definedName name="trc_Y1REVENUE">#REF!</definedName>
    <definedName name="trc_Y1ROE" localSheetId="5">#REF!</definedName>
    <definedName name="trc_Y1ROE">#REF!</definedName>
    <definedName name="trc_Y1TAXRATE" localSheetId="5">#REF!</definedName>
    <definedName name="trc_Y1TAXRATE">#REF!</definedName>
    <definedName name="trc_Y1Total" localSheetId="5">#REF!</definedName>
    <definedName name="trc_Y1Total">#REF!</definedName>
    <definedName name="trc_Y2" localSheetId="5">#REF!</definedName>
    <definedName name="trc_Y2">#REF!</definedName>
    <definedName name="trc_Y2COMMONEQ" localSheetId="5">#REF!</definedName>
    <definedName name="trc_Y2COMMONEQ">#REF!</definedName>
    <definedName name="trc_Y2DILSHR" localSheetId="5">#REF!</definedName>
    <definedName name="trc_Y2DILSHR">#REF!</definedName>
    <definedName name="trc_Y2DPS" localSheetId="5">#REF!</definedName>
    <definedName name="trc_Y2DPS">#REF!</definedName>
    <definedName name="trc_Y2EBIT" localSheetId="5">#REF!</definedName>
    <definedName name="trc_Y2EBIT">#REF!</definedName>
    <definedName name="trc_Y2EBITDA" localSheetId="5">#REF!</definedName>
    <definedName name="trc_Y2EBITDA">#REF!</definedName>
    <definedName name="trc_Y2FREE_CFPS" localSheetId="5">#REF!</definedName>
    <definedName name="trc_Y2FREE_CFPS">#REF!</definedName>
    <definedName name="trc_Y2LTDEBT" localSheetId="5">#REF!</definedName>
    <definedName name="trc_Y2LTDEBT">#REF!</definedName>
    <definedName name="trc_Y2NETINC" localSheetId="5">#REF!</definedName>
    <definedName name="trc_Y2NETINC">#REF!</definedName>
    <definedName name="trc_Y2Q1" localSheetId="5">#REF!</definedName>
    <definedName name="trc_Y2Q1">#REF!</definedName>
    <definedName name="trc_Y2Q2" localSheetId="5">#REF!</definedName>
    <definedName name="trc_Y2Q2">#REF!</definedName>
    <definedName name="trc_Y2Q3" localSheetId="5">#REF!</definedName>
    <definedName name="trc_Y2Q3">#REF!</definedName>
    <definedName name="trc_Y2Q4" localSheetId="5">#REF!</definedName>
    <definedName name="trc_Y2Q4">#REF!</definedName>
    <definedName name="trc_Y2REVENUE" localSheetId="5">#REF!</definedName>
    <definedName name="trc_Y2REVENUE">#REF!</definedName>
    <definedName name="trc_Y2ROE" localSheetId="5">#REF!</definedName>
    <definedName name="trc_Y2ROE">#REF!</definedName>
    <definedName name="trc_Y2TAXRATE" localSheetId="5">#REF!</definedName>
    <definedName name="trc_Y2TAXRATE">#REF!</definedName>
    <definedName name="trc_Y2Total" localSheetId="5">#REF!</definedName>
    <definedName name="trc_Y2Total">#REF!</definedName>
    <definedName name="trc_Y3" localSheetId="5">#REF!</definedName>
    <definedName name="trc_Y3">#REF!</definedName>
    <definedName name="trc_Y3COMMONEQ" localSheetId="5">#REF!</definedName>
    <definedName name="trc_Y3COMMONEQ">#REF!</definedName>
    <definedName name="trc_Y3DILSHR" localSheetId="5">#REF!</definedName>
    <definedName name="trc_Y3DILSHR">#REF!</definedName>
    <definedName name="trc_Y3DPS" localSheetId="5">#REF!</definedName>
    <definedName name="trc_Y3DPS">#REF!</definedName>
    <definedName name="trc_Y3EBIT" localSheetId="5">#REF!</definedName>
    <definedName name="trc_Y3EBIT">#REF!</definedName>
    <definedName name="trc_Y3EBITDA" localSheetId="5">#REF!</definedName>
    <definedName name="trc_Y3EBITDA">#REF!</definedName>
    <definedName name="trc_Y3FREE_CFPS" localSheetId="5">#REF!</definedName>
    <definedName name="trc_Y3FREE_CFPS">#REF!</definedName>
    <definedName name="trc_Y3LTDEBT" localSheetId="5">#REF!</definedName>
    <definedName name="trc_Y3LTDEBT">#REF!</definedName>
    <definedName name="trc_Y3NETINC" localSheetId="5">#REF!</definedName>
    <definedName name="trc_Y3NETINC">#REF!</definedName>
    <definedName name="trc_Y3Q1" localSheetId="5">#REF!</definedName>
    <definedName name="trc_Y3Q1">#REF!</definedName>
    <definedName name="trc_Y3Q2" localSheetId="5">#REF!</definedName>
    <definedName name="trc_Y3Q2">#REF!</definedName>
    <definedName name="trc_Y3Q3" localSheetId="5">#REF!</definedName>
    <definedName name="trc_Y3Q3">#REF!</definedName>
    <definedName name="trc_Y3Q4" localSheetId="5">#REF!</definedName>
    <definedName name="trc_Y3Q4">#REF!</definedName>
    <definedName name="trc_Y3REVENUE" localSheetId="5">#REF!</definedName>
    <definedName name="trc_Y3REVENUE">#REF!</definedName>
    <definedName name="trc_Y3ROE" localSheetId="5">#REF!</definedName>
    <definedName name="trc_Y3ROE">#REF!</definedName>
    <definedName name="trc_Y3TAXRATE" localSheetId="5">#REF!</definedName>
    <definedName name="trc_Y3TAXRATE">#REF!</definedName>
    <definedName name="trc_Y3Total" localSheetId="5">#REF!</definedName>
    <definedName name="trc_Y3Total">#REF!</definedName>
    <definedName name="trc_Y4" localSheetId="5">#REF!</definedName>
    <definedName name="trc_Y4">#REF!</definedName>
    <definedName name="trc_Y4COMMONEQ" localSheetId="5">#REF!</definedName>
    <definedName name="trc_Y4COMMONEQ">#REF!</definedName>
    <definedName name="trc_Y4DILSHR" localSheetId="5">#REF!</definedName>
    <definedName name="trc_Y4DILSHR">#REF!</definedName>
    <definedName name="trc_Y4DPS" localSheetId="5">#REF!</definedName>
    <definedName name="trc_Y4DPS">#REF!</definedName>
    <definedName name="trc_Y4EBIT" localSheetId="5">#REF!</definedName>
    <definedName name="trc_Y4EBIT">#REF!</definedName>
    <definedName name="trc_Y4EBITDA" localSheetId="5">#REF!</definedName>
    <definedName name="trc_Y4EBITDA">#REF!</definedName>
    <definedName name="trc_Y4FREE_CFPS" localSheetId="5">#REF!</definedName>
    <definedName name="trc_Y4FREE_CFPS">#REF!</definedName>
    <definedName name="trc_Y4LTDEBT" localSheetId="5">#REF!</definedName>
    <definedName name="trc_Y4LTDEBT">#REF!</definedName>
    <definedName name="trc_Y4NETINC" localSheetId="5">#REF!</definedName>
    <definedName name="trc_Y4NETINC">#REF!</definedName>
    <definedName name="trc_Y4Q1" localSheetId="5">#REF!</definedName>
    <definedName name="trc_Y4Q1">#REF!</definedName>
    <definedName name="trc_Y4Q2" localSheetId="5">#REF!</definedName>
    <definedName name="trc_Y4Q2">#REF!</definedName>
    <definedName name="trc_Y4Q3" localSheetId="5">#REF!</definedName>
    <definedName name="trc_Y4Q3">#REF!</definedName>
    <definedName name="trc_Y4Q4" localSheetId="5">#REF!</definedName>
    <definedName name="trc_Y4Q4">#REF!</definedName>
    <definedName name="trc_Y4REVENUE" localSheetId="5">#REF!</definedName>
    <definedName name="trc_Y4REVENUE">#REF!</definedName>
    <definedName name="trc_Y4ROE" localSheetId="5">#REF!</definedName>
    <definedName name="trc_Y4ROE">#REF!</definedName>
    <definedName name="trc_Y4TAXRATE" localSheetId="5">#REF!</definedName>
    <definedName name="trc_Y4TAXRATE">#REF!</definedName>
    <definedName name="trc_Y4Total" localSheetId="5">#REF!</definedName>
    <definedName name="trc_Y4Total">#REF!</definedName>
    <definedName name="trt" hidden="1">{"PRICES",#N/A,TRUE,"PRICES";"RESULTS",#N/A,TRUE,"RESULTS";"SECTOR1",#N/A,TRUE,"SECTOR 1";"SECTOR2",#N/A,TRUE,"SECTOR 2";"SECTOR3",#N/A,TRUE,"SECTOR 3";"SECTOR4",#N/A,TRUE,"SECTOR 4";"Sector 5",#N/A,TRUE,"SECTOR 5";"Normalized_Potential",#N/A,TRUE,"SECTOR 5";"SECTOR6",#N/A,TRUE,"SECTOR 6";"TOP",#N/A,TRUE,"PERATIOS";"BOTTOM",#N/A,TRUE,"PERATIOS"}</definedName>
    <definedName name="TS00">'[10]OLD(asof2-24-99) A-CBE'!$L$454</definedName>
    <definedName name="TT" localSheetId="5">[22]GraphUK!#REF!</definedName>
    <definedName name="TT">[22]GraphUK!#REF!</definedName>
    <definedName name="TTWOEPS1" localSheetId="5">#REF!</definedName>
    <definedName name="TTWOEPS1">#REF!</definedName>
    <definedName name="TTWOEPS2" localSheetId="5">#REF!</definedName>
    <definedName name="TTWOEPS2">#REF!</definedName>
    <definedName name="TTWORating" localSheetId="5">#REF!</definedName>
    <definedName name="TTWORating">#REF!</definedName>
    <definedName name="TTWOTargetPrice" localSheetId="5">#REF!</definedName>
    <definedName name="TTWOTargetPrice">#REF!</definedName>
    <definedName name="TURN" localSheetId="5">#REF!</definedName>
    <definedName name="TURN">#REF!</definedName>
    <definedName name="Turnover">[21]CUS!$B$3:$W$3</definedName>
    <definedName name="Type_bearer">[16]Database!$A$86:$IV$86</definedName>
    <definedName name="Type_DRC">[16]Database!$A$90:$IV$90</definedName>
    <definedName name="Type_PC">[16]Database!$A$89:$IV$89</definedName>
    <definedName name="Type_registered_A">[16]Database!$A$87:$IV$87</definedName>
    <definedName name="Type_registered_B">[16]Database!$A$88:$IV$88</definedName>
    <definedName name="UBVPS" localSheetId="5">#REF!</definedName>
    <definedName name="UBVPS">#REF!</definedName>
    <definedName name="UCEPS" localSheetId="5">#REF!</definedName>
    <definedName name="UCEPS">#REF!</definedName>
    <definedName name="UEPS" localSheetId="5">#REF!</definedName>
    <definedName name="UEPS">#REF!</definedName>
    <definedName name="UK" localSheetId="5">#REF!</definedName>
    <definedName name="UK">#REF!</definedName>
    <definedName name="UK_w" localSheetId="5">#REF!</definedName>
    <definedName name="UK_w">#REF!</definedName>
    <definedName name="Ultra" localSheetId="5">[66]Graph!#REF!</definedName>
    <definedName name="Ultra">[66]Graph!#REF!</definedName>
    <definedName name="UMGHILO" localSheetId="5">[39]HANDOUT!#REF!</definedName>
    <definedName name="UMGHILO">[39]HANDOUT!#REF!</definedName>
    <definedName name="UMGLAST" localSheetId="5">[39]HANDOUT!#REF!</definedName>
    <definedName name="UMGLAST">[39]HANDOUT!#REF!</definedName>
    <definedName name="UMGNAME" localSheetId="5">[39]HANDOUT!#REF!</definedName>
    <definedName name="UMGNAME">[39]HANDOUT!#REF!</definedName>
    <definedName name="UMGPRICE" localSheetId="5">[39]HANDOUT!#REF!</definedName>
    <definedName name="UMGPRICE">[39]HANDOUT!#REF!</definedName>
    <definedName name="UMGSHARES" localSheetId="5">[39]HANDOUT!#REF!</definedName>
    <definedName name="UMGSHARES">[39]HANDOUT!#REF!</definedName>
    <definedName name="Unadjusted_Average_SII_Aggregate">[21]CUS!$B$109:$W$109</definedName>
    <definedName name="Unadjusted_Net_DPS_C_Free" localSheetId="5">#REF!</definedName>
    <definedName name="Unadjusted_Net_DPS_C_Free">#REF!</definedName>
    <definedName name="Unadjusted_Net_DPS_Ordinary_Shares" localSheetId="5">#REF!</definedName>
    <definedName name="Unadjusted_Net_DPS_Ordinary_Shares">#REF!</definedName>
    <definedName name="Unadjusted_Y_E_Shares_In_Issue_Aggregate">[21]CUS!$B$105:$W$105</definedName>
    <definedName name="UNDPSO" localSheetId="5">#REF!</definedName>
    <definedName name="UNDPSO">#REF!</definedName>
    <definedName name="UNDPSP" localSheetId="5">#REF!</definedName>
    <definedName name="UNDPSP">#REF!</definedName>
    <definedName name="Uniface" localSheetId="5">[26]Model!#REF!</definedName>
    <definedName name="Uniface">[26]Model!#REF!</definedName>
    <definedName name="Unify" localSheetId="5">[26]Model!#REF!</definedName>
    <definedName name="Unify">[26]Model!#REF!</definedName>
    <definedName name="UniqueRange_1" localSheetId="5">[17]Yields!#REF!</definedName>
    <definedName name="UniqueRange_1">[17]Yields!#REF!</definedName>
    <definedName name="UniqueRange_2" localSheetId="5">[17]Yields!#REF!</definedName>
    <definedName name="UniqueRange_2">[17]Yields!#REF!</definedName>
    <definedName name="UniqueRange_3" localSheetId="5">[17]Yields!#REF!</definedName>
    <definedName name="UniqueRange_3">[17]Yields!#REF!</definedName>
    <definedName name="unisum" localSheetId="5">#REF!</definedName>
    <definedName name="unisum">#REF!</definedName>
    <definedName name="Unit_type">[16]Database!$C$1:$C$65536</definedName>
    <definedName name="Unrestricted_equity" localSheetId="5">#REF!</definedName>
    <definedName name="Unrestricted_equity">#REF!</definedName>
    <definedName name="Untaxed_reserves" localSheetId="5">#REF!</definedName>
    <definedName name="Untaxed_reserves">#REF!</definedName>
    <definedName name="UpgradeVersion">"v2.35"</definedName>
    <definedName name="upper_left1" localSheetId="5">#REF!</definedName>
    <definedName name="upper_left1">#REF!</definedName>
    <definedName name="upper_left2" localSheetId="5">#REF!</definedName>
    <definedName name="upper_left2">#REF!</definedName>
    <definedName name="USD" localSheetId="5">[15]Financials!#REF!</definedName>
    <definedName name="USD">[15]Financials!#REF!</definedName>
    <definedName name="USDAUD_EST" localSheetId="5">#REF!</definedName>
    <definedName name="USDAUD_EST">#REF!</definedName>
    <definedName name="USDAUD_EST_L" localSheetId="5">#REF!</definedName>
    <definedName name="USDAUD_EST_L">#REF!</definedName>
    <definedName name="USDCAD_EST" localSheetId="5">#REF!</definedName>
    <definedName name="USDCAD_EST">#REF!</definedName>
    <definedName name="USDCAD_EST_L" localSheetId="5">#REF!</definedName>
    <definedName name="USDCAD_EST_L">#REF!</definedName>
    <definedName name="USDZAR_EST" localSheetId="5">#REF!</definedName>
    <definedName name="USDZAR_EST">#REF!</definedName>
    <definedName name="USDZAR_EST_L" localSheetId="5">#REF!</definedName>
    <definedName name="USDZAR_EST_L">#REF!</definedName>
    <definedName name="v" hidden="1">{"IS",#N/A,FALSE,"IS";"RPTIS",#N/A,FALSE,"RPTIS";"STATS",#N/A,FALSE,"STATS";"CELL",#N/A,FALSE,"CELL";"BS",#N/A,FALSE,"BS"}</definedName>
    <definedName name="va" localSheetId="5">#REF!</definedName>
    <definedName name="va">#REF!</definedName>
    <definedName name="val_sum" localSheetId="5">#REF!</definedName>
    <definedName name="val_sum">#REF!</definedName>
    <definedName name="Value_to_TargetPrice_at_9mult">[44]SensitivityA!$E$36</definedName>
    <definedName name="Variation_in_other_provisions" localSheetId="5">#REF!</definedName>
    <definedName name="Variation_in_other_provisions">#REF!</definedName>
    <definedName name="Variation_in_Pension_Provisions" localSheetId="5">#REF!</definedName>
    <definedName name="Variation_in_Pension_Provisions">#REF!</definedName>
    <definedName name="Variation_Special_reserve" localSheetId="5">#REF!</definedName>
    <definedName name="Variation_Special_reserve">#REF!</definedName>
    <definedName name="Version">0</definedName>
    <definedName name="Version.WIRE">1</definedName>
    <definedName name="Version_Number" localSheetId="5">#REF!</definedName>
    <definedName name="Version_Number">#REF!</definedName>
    <definedName name="verticalbardata">[77]Comparatives!$A$3:$B$11</definedName>
    <definedName name="Vickers" localSheetId="5">[66]Graph!#REF!</definedName>
    <definedName name="Vickers">[66]Graph!#REF!</definedName>
    <definedName name="Vitec" localSheetId="5">[22]GraphUK!#REF!</definedName>
    <definedName name="Vitec">[22]GraphUK!#REF!</definedName>
    <definedName name="Volvo" localSheetId="5">#REF!</definedName>
    <definedName name="Volvo">#REF!</definedName>
    <definedName name="w" hidden="1">{"IS",#N/A,FALSE,"IS";"RPTIS",#N/A,FALSE,"RPTIS";"STATS",#N/A,FALSE,"STATS";"CELL",#N/A,FALSE,"CELL";"BS",#N/A,FALSE,"BS"}</definedName>
    <definedName name="WACC" localSheetId="5">#REF!</definedName>
    <definedName name="WACC">#REF!</definedName>
    <definedName name="WACC_Assumption">'[30]Forecast Assumptions'!$D$22</definedName>
    <definedName name="WACC_option" localSheetId="5">#REF!</definedName>
    <definedName name="WACC_option">#REF!</definedName>
    <definedName name="WACC_P" localSheetId="5">#REF!</definedName>
    <definedName name="WACC_P">#REF!</definedName>
    <definedName name="WACC_P_1" localSheetId="5">#REF!</definedName>
    <definedName name="WACC_P_1">#REF!</definedName>
    <definedName name="Wage_Costs">[21]CUS!$B$88:$W$88</definedName>
    <definedName name="Wages_incl_soc.costs" localSheetId="5">#REF!</definedName>
    <definedName name="Wages_incl_soc.costs">#REF!</definedName>
    <definedName name="Wagon" localSheetId="5">[22]GraphUK!#REF!</definedName>
    <definedName name="Wagon">[22]GraphUK!#REF!</definedName>
    <definedName name="wc_00" localSheetId="5">#REF!</definedName>
    <definedName name="wc_00">#REF!</definedName>
    <definedName name="wc_01" localSheetId="5">#REF!</definedName>
    <definedName name="wc_01">#REF!</definedName>
    <definedName name="wc_02" localSheetId="5">#REF!</definedName>
    <definedName name="wc_02">#REF!</definedName>
    <definedName name="wc_99" localSheetId="5">#REF!</definedName>
    <definedName name="wc_99">#REF!</definedName>
    <definedName name="WC_CURRENT" localSheetId="5">#REF!</definedName>
    <definedName name="WC_CURRENT">#REF!</definedName>
    <definedName name="WC_CURRENT_L" localSheetId="5">#REF!</definedName>
    <definedName name="WC_CURRENT_L">#REF!</definedName>
    <definedName name="wc_s00" localSheetId="5">#REF!</definedName>
    <definedName name="wc_s00">#REF!</definedName>
    <definedName name="wc_s01" localSheetId="5">#REF!</definedName>
    <definedName name="wc_s01">#REF!</definedName>
    <definedName name="wc_s02" localSheetId="5">#REF!</definedName>
    <definedName name="wc_s02">#REF!</definedName>
    <definedName name="wc_s99" localSheetId="5">#REF!</definedName>
    <definedName name="wc_s99">#REF!</definedName>
    <definedName name="WC00">'[10]OLD(asof2-24-99) A-CBE'!$L$417</definedName>
    <definedName name="wcom" hidden="1">{"IS",#N/A,FALSE,"IS";"RPTIS",#N/A,FALSE,"RPTIS";"STATS",#N/A,FALSE,"STATS";"BS",#N/A,FALSE,"BS"}</definedName>
    <definedName name="WCTURN00">'[10]OLD(asof2-24-99) A-CBE'!$L$404</definedName>
    <definedName name="WCTURN01">'[10]OLD(asof2-24-99) A-CBE'!$M$404</definedName>
    <definedName name="WCTURN02">'[10]OLD(asof2-24-99) A-CBE'!$N$404</definedName>
    <definedName name="WCTURN03">'[10]OLD(asof2-24-99) A-CBE'!$O$404</definedName>
    <definedName name="WCTURN04">'[10]OLD(asof2-24-99) A-CBE'!$P$404</definedName>
    <definedName name="WCTURN97">'[10]OLD(asof2-24-99) A-CBE'!$I$404</definedName>
    <definedName name="WCTURN98">'[10]OLD(asof2-24-99) A-CBE'!$J$404</definedName>
    <definedName name="WCTURN99">'[10]OLD(asof2-24-99) A-CBE'!$K$404</definedName>
    <definedName name="Weeknumber" localSheetId="5">#REF!</definedName>
    <definedName name="Weeknumber">#REF!</definedName>
    <definedName name="Weir" localSheetId="5">[22]GraphUK!#REF!</definedName>
    <definedName name="Weir">[22]GraphUK!#REF!</definedName>
    <definedName name="win.gary" hidden="1">{#N/A,#N/A,FALSE,"Combo-Ass ";#N/A,#N/A,FALSE,"Combo-AD sum";#N/A,#N/A,FALSE,"Combo-Syn Sens";#N/A,#N/A,FALSE,"Combo-Contr";#N/A,#N/A,FALSE,"Combo-Credit Sum";#N/A,#N/A,FALSE,"Combo-Credit";#N/A,#N/A,FALSE,"Combo-AD";#N/A,#N/A,FALSE,"Combo-AD CF"}</definedName>
    <definedName name="Wireless">[28]US!$A$22</definedName>
    <definedName name="WIZARD_AVERAGETRADINGVOLUME" localSheetId="5">#REF!</definedName>
    <definedName name="WIZARD_AVERAGETRADINGVOLUME">#REF!</definedName>
    <definedName name="WIZARD_BOOKVALUEPERSHARE" localSheetId="5">#REF!</definedName>
    <definedName name="WIZARD_BOOKVALUEPERSHARE">#REF!</definedName>
    <definedName name="WIZARD_CURRENTRATING" localSheetId="5">#REF!</definedName>
    <definedName name="WIZARD_CURRENTRATING">#REF!</definedName>
    <definedName name="WIZARD_DATEOFSUBMISSION" localSheetId="5">#REF!</definedName>
    <definedName name="WIZARD_DATEOFSUBMISSION">#REF!</definedName>
    <definedName name="WIZARD_EARNINGS" localSheetId="5">#REF!</definedName>
    <definedName name="WIZARD_EARNINGS">#REF!</definedName>
    <definedName name="WIZARD_MARKETCAP" localSheetId="5">#REF!</definedName>
    <definedName name="WIZARD_MARKETCAP">#REF!</definedName>
    <definedName name="WIZARD_REVENUES" localSheetId="5">#REF!</definedName>
    <definedName name="WIZARD_REVENUES">#REF!</definedName>
    <definedName name="WIZARD_ROAE" localSheetId="5">#REF!</definedName>
    <definedName name="WIZARD_ROAE">#REF!</definedName>
    <definedName name="WIZARD_SECULARGROWTHRATE" localSheetId="5">#REF!</definedName>
    <definedName name="WIZARD_SECULARGROWTHRATE">#REF!</definedName>
    <definedName name="WIZARD_SHARESOUTSTANDING" localSheetId="5">#REF!</definedName>
    <definedName name="WIZARD_SHARESOUTSTANDING">#REF!</definedName>
    <definedName name="WIZARD_TICKER" localSheetId="5">#REF!</definedName>
    <definedName name="WIZARD_TICKER">#REF!</definedName>
    <definedName name="WIZARD_Y1CAPREVR" localSheetId="5">#REF!</definedName>
    <definedName name="WIZARD_Y1CAPREVR">#REF!</definedName>
    <definedName name="WIZARD_Y1E" localSheetId="5">#REF!</definedName>
    <definedName name="WIZARD_Y1E">#REF!</definedName>
    <definedName name="WIZARD_Y1PEE" localSheetId="5">#REF!</definedName>
    <definedName name="WIZARD_Y1PEE">#REF!</definedName>
    <definedName name="WIZARD_Y1Q1E" localSheetId="5">#REF!</definedName>
    <definedName name="WIZARD_Y1Q1E">#REF!</definedName>
    <definedName name="WIZARD_Y1Q1R" localSheetId="5">#REF!</definedName>
    <definedName name="WIZARD_Y1Q1R">#REF!</definedName>
    <definedName name="WIZARD_Y1Q2E" localSheetId="5">#REF!</definedName>
    <definedName name="WIZARD_Y1Q2E">#REF!</definedName>
    <definedName name="WIZARD_Y1Q2R" localSheetId="5">#REF!</definedName>
    <definedName name="WIZARD_Y1Q2R">#REF!</definedName>
    <definedName name="WIZARD_Y1Q3E" localSheetId="5">#REF!</definedName>
    <definedName name="WIZARD_Y1Q3E">#REF!</definedName>
    <definedName name="WIZARD_Y1Q3R" localSheetId="5">#REF!</definedName>
    <definedName name="WIZARD_Y1Q3R">#REF!</definedName>
    <definedName name="WIZARD_Y1Q4E" localSheetId="5">#REF!</definedName>
    <definedName name="WIZARD_Y1Q4E">#REF!</definedName>
    <definedName name="WIZARD_Y1Q4R" localSheetId="5">#REF!</definedName>
    <definedName name="WIZARD_Y1Q4R">#REF!</definedName>
    <definedName name="WIZARD_Y1R" localSheetId="5">#REF!</definedName>
    <definedName name="WIZARD_Y1R">#REF!</definedName>
    <definedName name="WIZARD_Y1YEARE" localSheetId="5">#REF!</definedName>
    <definedName name="WIZARD_Y1YEARE">#REF!</definedName>
    <definedName name="WIZARD_Y1YEARR" localSheetId="5">#REF!</definedName>
    <definedName name="WIZARD_Y1YEARR">#REF!</definedName>
    <definedName name="WIZARD_Y2CAPREVR" localSheetId="5">#REF!</definedName>
    <definedName name="WIZARD_Y2CAPREVR">#REF!</definedName>
    <definedName name="WIZARD_Y2E" localSheetId="5">#REF!</definedName>
    <definedName name="WIZARD_Y2E">#REF!</definedName>
    <definedName name="WIZARD_Y2PEE" localSheetId="5">#REF!</definedName>
    <definedName name="WIZARD_Y2PEE">#REF!</definedName>
    <definedName name="WIZARD_Y2Q1E" localSheetId="5">#REF!</definedName>
    <definedName name="WIZARD_Y2Q1E">#REF!</definedName>
    <definedName name="WIZARD_Y2Q1R" localSheetId="5">#REF!</definedName>
    <definedName name="WIZARD_Y2Q1R">#REF!</definedName>
    <definedName name="WIZARD_Y2Q2E" localSheetId="5">#REF!</definedName>
    <definedName name="WIZARD_Y2Q2E">#REF!</definedName>
    <definedName name="WIZARD_Y2Q2R" localSheetId="5">#REF!</definedName>
    <definedName name="WIZARD_Y2Q2R">#REF!</definedName>
    <definedName name="WIZARD_Y2Q3E" localSheetId="5">#REF!</definedName>
    <definedName name="WIZARD_Y2Q3E">#REF!</definedName>
    <definedName name="WIZARD_Y2Q3R" localSheetId="5">#REF!</definedName>
    <definedName name="WIZARD_Y2Q3R">#REF!</definedName>
    <definedName name="WIZARD_Y2Q4E" localSheetId="5">#REF!</definedName>
    <definedName name="WIZARD_Y2Q4E">#REF!</definedName>
    <definedName name="WIZARD_Y2Q4R" localSheetId="5">#REF!</definedName>
    <definedName name="WIZARD_Y2Q4R">#REF!</definedName>
    <definedName name="WIZARD_Y2R" localSheetId="5">#REF!</definedName>
    <definedName name="WIZARD_Y2R">#REF!</definedName>
    <definedName name="WIZARD_Y2YEARE" localSheetId="5">#REF!</definedName>
    <definedName name="WIZARD_Y2YEARE">#REF!</definedName>
    <definedName name="WIZARD_Y2YEARR" localSheetId="5">#REF!</definedName>
    <definedName name="WIZARD_Y2YEARR">#REF!</definedName>
    <definedName name="WIZARD_Y3CAPREVR" localSheetId="5">#REF!</definedName>
    <definedName name="WIZARD_Y3CAPREVR">#REF!</definedName>
    <definedName name="WIZARD_Y3CYE" localSheetId="5">'[83]Header Box'!#REF!</definedName>
    <definedName name="WIZARD_Y3CYE">'[83]Header Box'!#REF!</definedName>
    <definedName name="WIZARD_Y3E" localSheetId="5">#REF!</definedName>
    <definedName name="WIZARD_Y3E">#REF!</definedName>
    <definedName name="WIZARD_Y3PEE" localSheetId="5">#REF!</definedName>
    <definedName name="WIZARD_Y3PEE">#REF!</definedName>
    <definedName name="WIZARD_Y3Q1E" localSheetId="5">#REF!</definedName>
    <definedName name="WIZARD_Y3Q1E">#REF!</definedName>
    <definedName name="WIZARD_Y3Q1R" localSheetId="5">#REF!</definedName>
    <definedName name="WIZARD_Y3Q1R">#REF!</definedName>
    <definedName name="WIZARD_Y3Q2E" localSheetId="5">#REF!</definedName>
    <definedName name="WIZARD_Y3Q2E">#REF!</definedName>
    <definedName name="WIZARD_Y3Q2R" localSheetId="5">#REF!</definedName>
    <definedName name="WIZARD_Y3Q2R">#REF!</definedName>
    <definedName name="WIZARD_Y3Q3E" localSheetId="5">#REF!</definedName>
    <definedName name="WIZARD_Y3Q3E">#REF!</definedName>
    <definedName name="WIZARD_Y3Q3R" localSheetId="5">#REF!</definedName>
    <definedName name="WIZARD_Y3Q3R">#REF!</definedName>
    <definedName name="WIZARD_Y3Q4E" localSheetId="5">#REF!</definedName>
    <definedName name="WIZARD_Y3Q4E">#REF!</definedName>
    <definedName name="WIZARD_Y3Q4R" localSheetId="5">#REF!</definedName>
    <definedName name="WIZARD_Y3Q4R">#REF!</definedName>
    <definedName name="WIZARD_Y3R" localSheetId="5">#REF!</definedName>
    <definedName name="WIZARD_Y3R">#REF!</definedName>
    <definedName name="WIZARD_Y3YEARE" localSheetId="5">#REF!</definedName>
    <definedName name="WIZARD_Y3YEARE">#REF!</definedName>
    <definedName name="WIZARD_Y3YEARR" localSheetId="5">#REF!</definedName>
    <definedName name="WIZARD_Y3YEARR">#REF!</definedName>
    <definedName name="Wkg_Cap_to_Sales_Assumption">'[30]Forecast Assumptions'!$D$13</definedName>
    <definedName name="Work_Area" localSheetId="5">#REF!</definedName>
    <definedName name="Work_Area">#REF!</definedName>
    <definedName name="Working_Calculations___Do_not_delete">[84]Comps!$AC$2:$BC$54</definedName>
    <definedName name="wrn.____EVERYTHING____." hidden="1">{"PRICES",#N/A,TRUE,"PRICES";"RESULTS",#N/A,TRUE,"RESULTS";"SECTOR1",#N/A,TRUE,"SECTOR 1";"SECTOR2",#N/A,TRUE,"SECTOR 2";"SECTOR3",#N/A,TRUE,"SECTOR 3";"SECTOR4",#N/A,TRUE,"SECTOR 4";"Sector 5",#N/A,TRUE,"SECTOR 5";"Normalized_Potential",#N/A,TRUE,"SECTOR 5";"SECTOR6",#N/A,TRUE,"SECTOR 6";"KEY_OPER",#N/A,TRUE,"BARDON";"P_AND_L",#N/A,TRUE,"BARDON";"Val_Cash",#N/A,TRUE,"BARDON";"ANALYSIS",#N/A,TRUE,"BARDON";"FRONT",#N/A,TRUE,"BCI";"PRO_LOSS",#N/A,TRUE,"BCI";"CASH_VAL",#N/A,TRUE,"BCI";"CASH_VAL",#N/A,TRUE,"BPB";"ANAYLSIS",#N/A,TRUE,"BPB";"PROF_LOSS",#N/A,TRUE,"BPB";"BUILDING",#N/A,TRUE,"BPB";"GEOGRAPHY",#N/A,TRUE,"BPB";"FRONT",#N/A,TRUE,"CARADON";"PROF_LOSS",#N/A,TRUE,"CARADON";"CASHFLOW",#N/A,TRUE,"CARADON";"OPER_SUMMURY",#N/A,TRUE,"CARADON";"ANALYSIS",#N/A,TRUE,"CARADON";"FRONT",#N/A,TRUE,"CRH";"P_AND_L",#N/A,TRUE,"CRH";"CASH_AND_VAL",#N/A,TRUE,"CRH";"FRONT",#N/A,TRUE,"GRAHAM";"P_AND_L",#N/A,TRUE,"GRAHAM";"CASH_AND_VAL",#N/A,TRUE,"GRAHAM";"HISTORIC_PERFORMANCE",#N/A,TRUE,"GRAHAM";"FRONT",#N/A,TRUE,"HEPWORTH";"P_AND_L",#N/A,TRUE,"HEPWORTH";"CASH_AND_VAL",#N/A,TRUE,"HEPWORTH";"MODELS",#N/A,TRUE,"HEPWORTH";"FRONT",#N/A,TRUE,"HEYWOOD W";"P_AND_L",#N/A,TRUE,"HEYWOOD W";"CASH_AND_VAL",#N/A,TRUE,"HEYWOOD W";"UK_BRICKS",#N/A,TRUE,"IBSTOCK";"FRONT",#N/A,TRUE,"MARLEY";"P_AND_L",#N/A,TRUE,"MARLEY";"CASH_AND_VAL",#N/A,TRUE,"MARLEY";"FRONT",#N/A,TRUE,"MEYER";"P AND L",#N/A,TRUE,"MEYER";"CASH AND VAL",#N/A,TRUE,"MEYER";"FRONT",#N/A,TRUE,"NORCROS";"FRONT",#N/A,TRUE,"NORCROS";"CASH_AND_VAL",#N/A,TRUE,"NORCROS";"FRONT",#N/A,TRUE,"PILKINGTON";"P_AND_L",#N/A,TRUE,"PILKINGTON";#N/A,#N/A,TRUE,"PILKINGTON";"FRONT",#N/A,TRUE,"REDLAND";"P_AND_L",#N/A,TRUE,"REDLAND";"CASH_AND_VAL",#N/A,TRUE,"REDLAND";"OPERATIONAL_FORCASTS",#N/A,TRUE,"REDLAND";"MODELS",#N/A,TRUE,"REDLAND";"P_AND_L",#N/A,TRUE,"RMC";"CASH_AND_VAL",#N/A,TRUE,"RMC";"HALF_YEAR",#N/A,TRUE,"RMC";"P_AND_L",#N/A,TRUE,"RUGBY";"CASH_AND_VAL",#N/A,TRUE,"RUGBY";"P_AND_L",#N/A,TRUE,"A. RUSSELL";"CASH_AND_VAL",#N/A,TRUE,"A. RUSSELL";"FRONT",#N/A,TRUE,"SPRING RAM";"P_AND_L",#N/A,TRUE,"SPRING RAM";"CASH_AND_VAL",#N/A,TRUE,"SPRING RAM";"FRONT",#N/A,TRUE,"TARMAC";"P_AND_L",#N/A,TRUE,"TARMAC";"CASH_AND_VAL",#N/A,TRUE,"TARMAC";"MODELS",#N/A,TRUE,"TARMAC";"FRONT",#N/A,TRUE,"TRAVIS PERK";"P_AND_L",#N/A,TRUE,"TRAVIS PERK";"CASH_AND_VAL",#N/A,TRUE,"TRAVIS PERK";"P AND L",#N/A,TRUE,"WOLSELEY";"CASH AND VAL",#N/A,TRUE,"WOLSELEY";"FRONT",#N/A,TRUE,"IBSTOCK - NEW";"P_AND_L",#N/A,TRUE,"IBSTOCK - NEW";"UK_BRICKS",#N/A,TRUE,"IBSTOCK - NEW";"CASH_AND_VAL",#N/A,TRUE,"IBSTOCK - NEW"}</definedName>
    <definedName name="wrn.____OVERVIEW____." hidden="1">{"PRICES",#N/A,TRUE,"PRICES";"RESULTS",#N/A,TRUE,"RESULTS";"SECTOR1",#N/A,TRUE,"SECTOR 1";"SECTOR2",#N/A,TRUE,"SECTOR 2";"SECTOR3",#N/A,TRUE,"SECTOR 3";"SECTOR4",#N/A,TRUE,"SECTOR 4";"Sector 5",#N/A,TRUE,"SECTOR 5";"Normalized_Potential",#N/A,TRUE,"SECTOR 5";"SECTOR6",#N/A,TRUE,"SECTOR 6";"TOP",#N/A,TRUE,"PERATIOS";"BOTTOM",#N/A,TRUE,"PERATIOS"}</definedName>
    <definedName name="wrn.abc." hidden="1">{"sensit",#N/A,FALSE,"WOLSELEY"}</definedName>
    <definedName name="wrn.AcqState." hidden="1">{#N/A,#N/A,TRUE,"Acq-Ass";#N/A,#N/A,TRUE,"Acq-IS";#N/A,#N/A,TRUE,"Acq-BS";#N/A,#N/A,TRUE,"Acq-CF"}</definedName>
    <definedName name="wrn.Acquiror." hidden="1">{#N/A,#N/A,TRUE,"Acq-Ass";#N/A,#N/A,TRUE,"Acq-IS";#N/A,#N/A,TRUE,"Acq-BS";#N/A,#N/A,TRUE,"Acq-CF";#N/A,#N/A,TRUE,"Acq-Proj";#N/A,#N/A,TRUE,"Acq-CapEx";#N/A,#N/A,TRUE,"Acq-Debt";#N/A,#N/A,TRUE,"Acq-Int";#N/A,#N/A,TRUE,"Acq-BD";#N/A,#N/A,TRUE,"Acq-TD";#N/A,#N/A,TRUE,"Acq-Taxes";#N/A,#N/A,TRUE,"Acq-Credit";#N/A,#N/A,TRUE,"Acq-Val";#N/A,#N/A,TRUE,"Acq-Mult Val"}</definedName>
    <definedName name="wrn.AcqVal." hidden="1">{#N/A,#N/A,FALSE,"Acq-Val";#N/A,#N/A,FALSE,"Acq-Mult Val"}</definedName>
    <definedName name="wrn.AGG.._.IND.." hidden="1">{"P_AND_L (AGG. IND.) (25)",#N/A,TRUE,"AGG. IND.";"Val_Cash (AGG. IND.) (25)",#N/A,TRUE,"AGG. IND.";"KEY_OPER (AGG. IND.) (25)",#N/A,TRUE,"AGG. IND.";"COMBINED (AGG. IND.) (25)",#N/A,TRUE,"AGG. IND.";"ANALYSIS (AGG. IND.) (25)",#N/A,TRUE,"AGG. IND."}</definedName>
    <definedName name="wrn.Aging._.and._.Trend._.Analysis." hidden="1">{#N/A,#N/A,FALSE,"Aging Summary";#N/A,#N/A,FALSE,"Ratio Analysis";#N/A,#N/A,FALSE,"Test 120 Day Accts";#N/A,#N/A,FALSE,"Tickmarks"}</definedName>
    <definedName name="wrn.all._.comps." hidden="1">{"equity comps",#N/A,FALSE,"CS Comps";"equity comps",#N/A,FALSE,"PS Comps";"equity comps",#N/A,FALSE,"GIC_Comps";"equity comps",#N/A,FALSE,"GIC2_Comps";"debt comps",#N/A,FALSE,"CS Comps";"debt comps",#N/A,FALSE,"PS Comps";"debt comps",#N/A,FALSE,"GIC_Comps";"debt comps",#N/A,FALSE,"GIC2_Comps"}</definedName>
    <definedName name="wrn.allpages." hidden="1">{#N/A,#N/A,TRUE,"Historicals";#N/A,#N/A,TRUE,"Charts";#N/A,#N/A,TRUE,"Forecasts"}</definedName>
    <definedName name="wrn.Annual." hidden="1">{"Full annual",#N/A,FALSE,"Master"}</definedName>
    <definedName name="wrn.Back._.Page." hidden="1">{"Back Page",#N/A,FALSE,"Front and Back"}</definedName>
    <definedName name="wrn.Back._.Page.2" hidden="1">{"Back Page",#N/A,FALSE,"Front and Back"}</definedName>
    <definedName name="wrn.BCI." hidden="1">{"FRONT (BCI) (25)",#N/A,TRUE,"BCI";"PRO_LOSS (BCI) (23)",#N/A,TRUE,"BCI";"CASH_VAL (BCI) (25)",#N/A,TRUE,"BCI";"CASHMODEL (BCI) (25)",#N/A,TRUE,"BCI";"MODELS1 (BCI) (25)",#N/A,TRUE,"BCI";"MODELS2 (BCI) (25)",#N/A,TRUE,"BCI";"MODELS3 (BCI) (25)",#N/A,TRUE,"BCI";"IND VALUE (BCI) (25)",#N/A,TRUE,"BCI"}</definedName>
    <definedName name="wrn.BEL." hidden="1">{"IS",#N/A,FALSE,"IS";"RPTIS",#N/A,FALSE,"RPTIS";"STATS",#N/A,FALSE,"STATS";"CELL",#N/A,FALSE,"CELL";"BS",#N/A,FALSE,"BS"}</definedName>
    <definedName name="wrn.Book._.Output." hidden="1">{#N/A,#N/A,FALSE,"Title";#N/A,#N/A,FALSE,"Inputs";#N/A,#N/A,FALSE,"Impact";#N/A,#N/A,FALSE,"Sources &amp; Uses";#N/A,#N/A,FALSE,"Capitalization Impact";#N/A,#N/A,FALSE,"NEWCO Projections"}</definedName>
    <definedName name="wrn.BPB." hidden="1">{"PROF_LOSS (BPB) (25)",#N/A,TRUE,"BPB";"PROF_LOSS (BPB) (23)",#N/A,TRUE,"BPB";"CASH_VAL (BPB) (25)",#N/A,TRUE,"BPB";"ANAYLSIS (BPB) (25)",#N/A,TRUE,"BPB";"GEOGRAPHY (BPB) (25)",#N/A,TRUE,"BPB";"BUILDING (BPB) (25)",#N/A,TRUE,"BPB"}</definedName>
    <definedName name="wrn.BRASS." hidden="1">{"BRASS P AND L",#N/A,FALSE,"REDLAND";"BRASS BALANCE",#N/A,FALSE,"REDLAND";"BRASS TCE",#N/A,FALSE,"REDLAND";"GERMAN STATS",#N/A,FALSE,"REDLAND"}</definedName>
    <definedName name="wrn.BUILDING._.VALUE." hidden="1">{"BUILD VALUE 1",#N/A,FALSE,"VALUE";"BUILD VALUE 2",#N/A,FALSE,"VALUE";"BUILD VALUE 3",#N/A,FALSE,"VALUE";"BUILD VALUE 4",#N/A,FALSE,"VALUE";"BUILD VALUE 5",#N/A,FALSE,"VALUE";"BUILD VALUE 6",#N/A,FALSE,"VALUE";"BUILD VALUE 7",#N/A,FALSE,"VALUE";"BUILD VALUE 8",#N/A,FALSE,"VALUE";"BUILD VALUE 9",#N/A,FALSE,"VALUE";"BUILD VALUE 10",#N/A,FALSE,"VALUE"}</definedName>
    <definedName name="wrn.CARADON." hidden="1">{"FRONT (CARADON) (23)",#N/A,TRUE,"CARADON";"PROF_LOSS (CARADON) (23)",#N/A,TRUE,"CARADON";"CASHFLOW (CARADON) (23)",#N/A,TRUE,"CARADON";"ANALYSIS (CARADON) (23)",#N/A,TRUE,"CARADON";"RECONCILIATION (CARADON) (23)",#N/A,TRUE,"CARADON";"OPER_SUMMURY (CARADON) (23)",#N/A,TRUE,"CARADON"}</definedName>
    <definedName name="wrn.Combination." hidden="1">{#N/A,#N/A,FALSE,"Combo-Ass ";#N/A,#N/A,FALSE,"Combo-AD sum";#N/A,#N/A,FALSE,"Combo-Syn Sens";#N/A,#N/A,FALSE,"Combo-Contr";#N/A,#N/A,FALSE,"Combo-Credit Sum";#N/A,#N/A,FALSE,"Combo-Credit";#N/A,#N/A,FALSE,"Combo-AD";#N/A,#N/A,FALSE,"Combo-AD";#N/A,#N/A,FALSE,"Combo-AD CF";#N/A,#N/A,FALSE,"Combo-IS";#N/A,#N/A,FALSE,"Combo-BS";#N/A,#N/A,FALSE,"Combo-CF";#N/A,#N/A,FALSE,"Combo-Debt";#N/A,#N/A,FALSE,"Combo-Int";#N/A,#N/A,FALSE,"Combo-CapEx";#N/A,#N/A,FALSE,"Combo-BD";#N/A,#N/A,FALSE,"Combo-TD";#N/A,#N/A,FALSE,"Combo-Taxes";#N/A,#N/A,FALSE,"Combo-Val";#N/A,#N/A,FALSE,"Combo-Mult Va"}</definedName>
    <definedName name="wrn.ComboResults." hidden="1">{#N/A,#N/A,FALSE,"Combo-Ass ";#N/A,#N/A,FALSE,"Combo-AD sum";#N/A,#N/A,FALSE,"Combo-Syn Sens";#N/A,#N/A,FALSE,"Combo-Contr";#N/A,#N/A,FALSE,"Combo-Credit Sum";#N/A,#N/A,FALSE,"Combo-Credit";#N/A,#N/A,FALSE,"Combo-AD";#N/A,#N/A,FALSE,"Combo-AD CF"}</definedName>
    <definedName name="wrn.ComboState." hidden="1">{#N/A,#N/A,FALSE,"Combo-Ass ";#N/A,#N/A,FALSE,"Combo-IS";#N/A,#N/A,FALSE,"Combo-BS";#N/A,#N/A,FALSE,"Combo-CF"}</definedName>
    <definedName name="wrn.Consolidated._.Statements." hidden="1">{"view1",#N/A,FALSE,"EARN (US$)";"view1",#N/A,FALSE,"DASTBS (US$)";"view1",#N/A,FALSE,"DASTCF (US$)"}</definedName>
    <definedName name="wrn.CONSOLIDATION." hidden="1">{"PAGE1",#N/A,FALSE,"Consolidation";"PAGE2",#N/A,FALSE,"Consolidation";"PAGE3",#N/A,FALSE,"Consolidation";"PAGE4",#N/A,FALSE,"Consolidation";"PAGE5",#N/A,FALSE,"Consolidation";"PAGE6",#N/A,FALSE,"Consolidation";"PAGE7",#N/A,FALSE,"Consolidation"}</definedName>
    <definedName name="wrn.Covers." hidden="1">{"view1",#N/A,FALSE,"MOTEARN";"view1",#N/A,FALSE,"Bal Sht";"view1",#N/A,FALSE,"Cash Flows"}</definedName>
    <definedName name="wrn.CRH." hidden="1">{"FRONT (CRH) (25)",#N/A,TRUE,"CRH";"P_AND_L (CRH) (25)",#N/A,TRUE,"CRH";"CASH_AND_VAL (CRH) (25)",#N/A,TRUE,"CRH";"CASHFLOW (CRH) (25)",#N/A,TRUE,"CRH";"MODELS (CRH) (25)",#N/A,TRUE,"CRH"}</definedName>
    <definedName name="wrn.CUPID." hidden="1">{"Guide",#N/A,FALSE,"Guidant";"Boston Sci",#N/A,FALSE,"Boston Scientific";"Medtro",#N/A,FALSE,"Medtronic";"St. Jude",#N/A,FALSE,"St. Jude";"Pfi",#N/A,FALSE,"Pfizer";"Bard",#N/A,FALSE,"Bard";"Johns",#N/A,FALSE,"Johnson"}</definedName>
    <definedName name="wrn.Detailed._.P._.and._.L." hidden="1">{"P and L Detail Page 1",#N/A,FALSE,"Data";"P and L Detail Page 2",#N/A,FALSE,"Data"}</definedName>
    <definedName name="wrn.Detailed._.P._.and._.L.2" hidden="1">{"P and L Detail Page 1",#N/A,FALSE,"Data";"P and L Detail Page 2",#N/A,FALSE,"Data"}</definedName>
    <definedName name="wrn.dil_anal." hidden="1">{"hiden",#N/A,FALSE,"14";"hidden",#N/A,FALSE,"16";"hidden",#N/A,FALSE,"18";"hidden",#N/A,FALSE,"20"}</definedName>
    <definedName name="wrn.document." hidden="1">{"comp",#N/A,FALSE,"SPEC";"footnotes",#N/A,FALSE,"SPEC"}</definedName>
    <definedName name="wrn.documentaero." hidden="1">{"comps2",#N/A,FALSE,"AERO";"footnotes",#N/A,FALSE,"AERO"}</definedName>
    <definedName name="wrn.documenthand." hidden="1">{"comps",#N/A,FALSE,"HANDPACK";"footnotes",#N/A,FALSE,"HANDPACK"}</definedName>
    <definedName name="wrn.equity._.comps." hidden="1">{"equity comps",#N/A,FALSE,"CS Comps";"equity comps",#N/A,FALSE,"PS Comps";"equity comps",#N/A,FALSE,"GIC_Comps";"equity comps",#N/A,FALSE,"GIC2_Comps"}</definedName>
    <definedName name="wrn.Everything."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wrn.Financial._.Output." hidden="1">{"P and L",#N/A,FALSE,"Financial Output";"Cashflow",#N/A,FALSE,"Financial Output";"Balance Sheet",#N/A,FALSE,"Financial Output"}</definedName>
    <definedName name="wrn.Financial._.Output.2" hidden="1">{"P and L",#N/A,FALSE,"Financial Output";"Cashflow",#N/A,FALSE,"Financial Output";"Balance Sheet",#N/A,FALSE,"Financial Output"}</definedName>
    <definedName name="wrn.First._.Grap._.on._.Things." hidden="1">{#N/A,#N/A,FALSE,"Overview"}</definedName>
    <definedName name="wrn.Five._.Year._.Record." hidden="1">{"Five Year Record",#N/A,FALSE,"Front and Back"}</definedName>
    <definedName name="wrn.Five._.Year._.Record.2" hidden="1">{"Five Year Record",#N/A,FALSE,"Front and Back"}</definedName>
    <definedName name="wrn.Front._.Page." hidden="1">{"Front Page",#N/A,FALSE,"Front and Back"}</definedName>
    <definedName name="wrn.Front._.Page.2" hidden="1">{"Front Page",#N/A,FALSE,"Front and Back"}</definedName>
    <definedName name="wrn.Full._.report." hidden="1">{"Full annual",#N/A,FALSE,"Master";"P and L halfyearly",#N/A,FALSE,"Master";"Underlying halfyearly",#N/A,FALSE,"Master"}</definedName>
    <definedName name="wrn.Geographic._.Trends." hidden="1">{"Geographic P1",#N/A,FALSE,"Division &amp; Geog"}</definedName>
    <definedName name="wrn.Geographic._.Trends.2" hidden="1">{"Geographic P1",#N/A,FALSE,"Division &amp; Geog"}</definedName>
    <definedName name="wrn.GRAHAM." hidden="1">{"FRONT (GRAHAM) (30)",#N/A,TRUE,"GRAHAM";"P_AND_L (GRAHAM) (30)",#N/A,TRUE,"GRAHAM";"CASH_AND_VAL (GRAHAM) (30)",#N/A,TRUE,"GRAHAM";"HISTORIC PERFORMANCE (GRAHAM) (30)",#N/A,TRUE,"GRAHAM"}</definedName>
    <definedName name="wrn.HANSON." hidden="1">{"P AND L (HANSON) (25)",#N/A,TRUE,"HANSON";"CASHFLOW (HANSON) (25)",#N/A,TRUE,"HANSON";"VALUATION (HANSON) (23)",#N/A,TRUE,"HANSON";"MODELS (HANSON) (25)",#N/A,TRUE,"HANSON";"CASHMODEL (HANSON) (25)",#N/A,TRUE,"HANSON";"BRICKS (HANSON) (25)",#N/A,TRUE,"HANSON";"ARC (HANSON) (25)",#N/A,TRUE,"HANSON";"VALUATION (HANSON) (25)",#N/A,TRUE,"HANSON"}</definedName>
    <definedName name="wrn.HEAVYSIDE." hidden="1">{#N/A,#N/A,FALSE,"HEAVYSIDE";"HEAVYSIDE",#N/A,FALSE,"HEAVYSIDE";"HEAVYSIDE2",#N/A,FALSE,"HEAVYSIDE"}</definedName>
    <definedName name="wrn.HEPWORTH." hidden="1">{"FRONT (HEPWORTH) (25)",#N/A,TRUE,"HEPWORTH";"P_AND_L (HEPWORTH) (25)",#N/A,TRUE,"HEPWORTH";"CASH_AND_VAL (HEPWORTH) (25)",#N/A,TRUE,"HEPWORTH";"MODELS (HEPWORTH) (25)",#N/A,TRUE,"HEPWORTH"}</definedName>
    <definedName name="wrn.HEYWOOD." hidden="1">{"FRONT (HEYWOOD W) (25)",#N/A,TRUE,"HEYWOOD W";"P_AND_L (HEYWOOD W) (25)",#N/A,TRUE,"HEYWOOD W";"CASH_AND_VAL (HEYWOOD W) (25)",#N/A,TRUE,"HEYWOOD W";"USAMODEL (HEYWOOD W) (25)",#N/A,TRUE,"HEYWOOD W";"UKMODEL (HEYWOOD W) (25)",#N/A,TRUE,"HEYWOOD W"}</definedName>
    <definedName name="wrn.IBSTOCK." hidden="1">{"FRONT",#N/A,FALSE,"IBSTOCK - NEW";"P_AND_L",#N/A,FALSE,"IBSTOCK - NEW";"UK_BRICKS",#N/A,FALSE,"IBSTOCK - NEW";"CASH_AND_VAL",#N/A,FALSE,"IBSTOCK - NEW"}</definedName>
    <definedName name="wrn.LIGHTSIDE." hidden="1">{"light1",#N/A,FALSE,"LIGHTSIDE";"light2",#N/A,FALSE,"LIGHTSIDE";"light3",#N/A,FALSE,"LIGHTSIDE";"light4",#N/A,FALSE,"LIGHTSIDE"}</definedName>
    <definedName name="wrn.Main._.Report._.All._.Sections." hidden="1">{"Print",#N/A,FALSE,"Assmptns";"Print",#N/A,FALSE,"Scenarios";"Print",#N/A,FALSE,"DCF";"Print",#N/A,FALSE,"Plas_Forcst";"Print",#N/A,FALSE,"Bal_Sht";"Print",#N/A,FALSE,"Graphs";"Print",#N/A,FALSE,"Cap_Assuptn";"Print",#N/A,FALSE,"Waves";"Print",#N/A,FALSE,"Valuation";"Print1",#N/A,FALSE,"Comp_ChemSys";"Print1",#N/A,FALSE,"Scenarios";"Print Graphs",#N/A,FALSE,"Comp_ChemSys";"Print",#N/A,FALSE,"Bal_Graphs"}</definedName>
    <definedName name="wrn.MANUFACTURERS." hidden="1">{"summary",#N/A,FALSE,"MANUFACTURERS"}</definedName>
    <definedName name="wrn.MARLEY." hidden="1">{"FRONT",#N/A,TRUE,"MARLEY";"P_AND_L",#N/A,TRUE,"MARLEY";"CASH_AND_VAL",#N/A,TRUE,"MARLEY";"MODELS",#N/A,TRUE,"MARLEY"}</definedName>
    <definedName name="wrn.MARSHALLS." hidden="1">{"PANDL (MARSHALLS) (25)",#N/A,TRUE,"MARSHALLS";"CASHFLOW (MARSHALLS) (25)",#N/A,TRUE,"MARSHALLS";"VALUATION (MARSHALLS) (25)",#N/A,TRUE,"MARSHALLS";"MODELS (MARSHALLS) (25)",#N/A,TRUE,"MARSHALLS"}</definedName>
    <definedName name="wrn.MERCHANTS." hidden="1">{"merchants",#N/A,FALSE,"MERCHANTS";"merchants2",#N/A,FALSE,"MERCHANTS"}</definedName>
    <definedName name="wrn.MEYER." hidden="1">{"FRONT (MEYER) (23)",#N/A,TRUE,"MEYER";"P AND L (MEYER) (23)",#N/A,TRUE,"MEYER";"CASH AND VAL (MEYER) (23)",#N/A,TRUE,"MEYER";"DCF (MEYER) (23)",#N/A,TRUE,"MEYER";"JEWSON (MEYER) (23)",#N/A,TRUE,"MEYER";"HARCROS (MEYER) (23)",#N/A,TRUE,"MEYER";"PONT (MEYER) (23)",#N/A,TRUE,"MEYER"}</definedName>
    <definedName name="wrn.NORCROS." hidden="1">{"FRONT (NORCROS) (25)",#N/A,TRUE,"NORCROS";"P_AND_L (NORCROS) (25)",#N/A,TRUE,"NORCROS";"CASH_AND_VAL (NORCROS) (25)",#N/A,TRUE,"NORCROS";"SUMVAL (NORCROS) (23)",#N/A,TRUE,"NORCROS"}</definedName>
    <definedName name="wrn.Output." hidden="1">{#N/A,#N/A,TRUE,"Title";#N/A,#N/A,TRUE,"Inputs";#N/A,#N/A,TRUE,"Impact";#N/A,#N/A,TRUE,"Sources &amp; Uses";#N/A,#N/A,TRUE,"Capitalization Impact";#N/A,#N/A,TRUE,"NEWCO Projections";#N/A,#N/A,TRUE,"Summary - ITT";#N/A,#N/A,TRUE,"Summary - Forte";#N/A,#N/A,TRUE,"Balance Sheet Adj.";#N/A,#N/A,TRUE,"Calculation Verification"}</definedName>
    <definedName name="wrn.P._.and._.L._.halfyearly." hidden="1">{"P and L halfyearly",#N/A,FALSE,"Master"}</definedName>
    <definedName name="wrn.PILKINGTON." hidden="1">{"FRONT (PILKINGTON) (25)",#N/A,TRUE,"PILKINGTON";"P_AND_L (PILKINGTON) (25)",#N/A,TRUE,"PILKINGTON";"CASH_AND_VAL (PILKINGTON) (25)",#N/A,TRUE,"PILKINGTON";"VALUATION (PILKINGTON) (25)",#N/A,TRUE,"PILKINGTON";"MODELS (PILKINGTON) (25)",#N/A,TRUE,"PILKINGTON";"SENSITIV (PILKINGTON) (25)",#N/A,TRUE,"PILKINGTON";"P_AND_VOL (PILKINGTON) (25)",#N/A,TRUE,"PILKINGTON";"INVINC (PILKINGTON) (25)",#N/A,TRUE,"PILKINGTON"}</definedName>
    <definedName name="wrn.printall." hidden="1">{"output","fiftysix",FALSE,"mergerplans";"inputs",#N/A,FALSE,"mergerplans";"output","sixtyfive",FALSE,"mergerplans";"output","seventy",FALSE,"mergerplans"}</definedName>
    <definedName name="wrn.REDLAND." hidden="1">{"FRONT (REDLAND) (25)",#N/A,FALSE,"REDLAND";"P_AND_L (REDLAND) (25)",#N/A,FALSE,"REDLAND";"CASH_AND_VAL (REDLAND) (25)",#N/A,FALSE,"REDLAND";"OPERATIONAL_FORCASTS (REDLAND) (25)",#N/A,FALSE,"REDLAND";"MODELS (REDLAND) (25)",#N/A,FALSE,"REDLAND";"IND.VAL2 (REDLAND) (25)",#N/A,FALSE,"REDLAND";"IND.VAL1 (REDLAND) (25)",#N/A,FALSE,"REDLAND";"GERMAN STATS (REDLAND) (25)",#N/A,FALSE,"REDLAND";"BRASS TCE (REDLAND) (25)",#N/A,FALSE,"REDLAND";"BRASS P AND L (REDLAND) (25)",#N/A,FALSE,"REDLAND";"BRASS BALANCE (REDLAND) (25)",#N/A,FALSE,"REDLAND";"SUMPARTS (REDLAND) (23)",#N/A,FALSE,"REDLAND"}</definedName>
    <definedName name="wrn.Report_PR_1." hidden="1">{"PR1","pr1",TRUE,"Sch PR-1"}</definedName>
    <definedName name="wrn.RETURNS." hidden="1">{"BETAS",#N/A,FALSE,"RETURNS";"THEOR KE",#N/A,FALSE,"RETURNS";"IMPLIED KE",#N/A,FALSE,"RETURNS";"THEO GR",#N/A,FALSE,"RETURNS";"IMPLIED GR",#N/A,FALSE,"RETURNS";"IMPLIED KE PORD",#N/A,FALSE,"RETURNS";"ROE",#N/A,FALSE,"RETURNS";"RETENTIONS",#N/A,FALSE,"RETURNS";"RISK FREE",#N/A,FALSE,"RETURNS";"GRISKADJPER",#N/A,FALSE,"RETURNS";"THEOR PER",#N/A,FALSE,"RETURNS"}</definedName>
    <definedName name="wrn.RETURNS._.ON._.INV." hidden="1">{"RETURNINVEST",#N/A,FALSE,"ROI (%)";"RETURNS2",#N/A,FALSE,"ROI (%)";"RETURNS3",#N/A,FALSE,"ROI (%)"}</definedName>
    <definedName name="wrn.Revenue._.Details." hidden="1">{"Revenue by Industry Chart",#N/A,FALSE,"Mix";"Annual Revenue Detail",#N/A,FALSE,"Mix";"Quarterly Revenue Detail",#N/A,FALSE,"Mix"}</definedName>
    <definedName name="wrn.RMC." hidden="1">{"FRONT (RMC) (25)",#N/A,TRUE,"RMC";"P_AND_L (RMC) (25)",#N/A,TRUE,"RMC";"CASH_AND_VAL (RMC) (25)",#N/A,TRUE,"RMC";"INDVAL (RMC) (25)",#N/A,TRUE,"RMC"}</definedName>
    <definedName name="wrn.RUGBY." hidden="1">{"FRONT (RUGBY) (25)",#N/A,TRUE,"RUGBY";"P_AND_L (RUGBY) (25)",#N/A,TRUE,"RUGBY";"CASH_AND_VAL (RUGBY) (25)",#N/A,TRUE,"RUGBY";"VALUE (RUGBY) (25)",#N/A,TRUE,"RUGBY";"SENSIT (RUGBY) (25)",#N/A,TRUE,"RUGBY";"models1 (RUGBY) (25)",#N/A,TRUE,"RUGBY";"MODELS (RUGBY) (25)",#N/A,TRUE,"RUGBY";"JOINERY (RUGBY) (25)",#N/A,TRUE,"RUGBY"}</definedName>
    <definedName name="wrn.RUSSELL." hidden="1">{"FRONT (A. RUSSELL) (25)",#N/A,TRUE,"A. RUSSELL";"P_AND_L (A. RUSSELL) (25)",#N/A,TRUE,"A. RUSSELL";"CASH_AND_VAL (A. RUSSELL) (25)",#N/A,TRUE,"A. RUSSELL"}</definedName>
    <definedName name="wrn.Segments." hidden="1">{"view1",#N/A,FALSE,"Consolidated";"view2",#N/A,FALSE,"Consolidated (sum)";"view1",#N/A,FALSE,"Gen Sys";"view1",#N/A,FALSE,"Semicon";"view1",#N/A,FALSE,"Mess|Med";"view1",#N/A,FALSE,"Land Mob";"view1",#N/A,FALSE,"Other Prod";"view1",#N/A,FALSE,"Adj|Elim"}</definedName>
    <definedName name="wrn.sfjsf" hidden="1">{#N/A,#N/A,TRUE,"Tar-Ass";#N/A,#N/A,TRUE,"Tar-Ass LBO";#N/A,#N/A,TRUE,"LBO Ret";#N/A,#N/A,TRUE,"Tar-BS LBO";#N/A,#N/A,TRUE,"Tar-IS LBO";#N/A,#N/A,TRUE,"Tar-CF LBO";#N/A,#N/A,TRUE,"Tar-Debt LBO";#N/A,#N/A,TRUE,"Tar-Int LBO";#N/A,#N/A,TRUE,"Tar-Taxes LBO";#N/A,#N/A,TRUE,"Tar-Val LBO"}</definedName>
    <definedName name="wrn.SHARPE." hidden="1">{"FRONT (SHARPE &amp; FISHER) (25)",#N/A,TRUE,"SHARPE &amp; FISHER";"P AND L (SHARPE &amp; FISHER) (25)",#N/A,TRUE,"SHARPE &amp; FISHER";"CASH AND VAL (SHARPE &amp; FISHER) (25)",#N/A,TRUE,"SHARPE &amp; FISHER"}</definedName>
    <definedName name="wrn.SIG." hidden="1">{"FRONT (SIG) (25)",#N/A,TRUE,"SIG";"P AND L (SIG) (25)",#N/A,TRUE,"SIG";"CASH AND VAL (SIG) (25)",#N/A,TRUE,"SIG";"MODELS (SIG) (25)",#N/A,TRUE,"SIG"}</definedName>
    <definedName name="wrn.SPRING._.RAM." hidden="1">{"FRONT (SPRING RAM) (29)",#N/A,TRUE,"SPRING RAM";"P_AND_L (SPRING RAM) (29)",#N/A,TRUE,"SPRING RAM";"CASH_AND_VAL (SPRING RAM) (29)",#N/A,TRUE,"SPRING RAM"}</definedName>
    <definedName name="wrn.sultan." hidden="1">{#N/A,#N/A,TRUE,"Acq-Ass";#N/A,#N/A,TRUE,"Acq-IS";#N/A,#N/A,TRUE,"Acq-BS";#N/A,#N/A,TRUE,"Acq-CF";#N/A,#N/A,TRUE,"Acq-Proj";#N/A,#N/A,TRUE,"Acq-CapEx";#N/A,#N/A,TRUE,"Acq-Debt";#N/A,#N/A,TRUE,"Acq-Int";#N/A,#N/A,TRUE,"Acq-BD";#N/A,#N/A,TRUE,"Acq-TD";#N/A,#N/A,TRUE,"Acq-Taxes";#N/A,#N/A,TRUE,"Acq-Credit";#N/A,#N/A,TRUE,"Acq-Val";#N/A,#N/A,TRUE,"Acq-Mult Val"}</definedName>
    <definedName name="wrn.Summary." hidden="1">{"Print Summary",#N/A,FALSE,"Bal_Graphs";"Print Summary",#N/A,FALSE,"DCF";"Print Summary",#N/A,FALSE,"Graphs";"Print Summary",#N/A,FALSE,"Summary"}</definedName>
    <definedName name="wrn.Summary._.Output." hidden="1">{#N/A,#N/A,FALSE,"Title";#N/A,#N/A,FALSE,"Inputs";#N/A,#N/A,FALSE,"Impact"}</definedName>
    <definedName name="wrn.Summary._.Projections." hidden="1">{#N/A,#N/A,FALSE,"Summary - Forte";#N/A,#N/A,FALSE,"Summary - ITT"}</definedName>
    <definedName name="wrn.SummaryPgs." hidden="1">{#N/A,#N/A,FALSE,"CreditStat";#N/A,#N/A,FALSE,"SPbrkup";#N/A,#N/A,FALSE,"MerSPsyn";#N/A,#N/A,FALSE,"MerSPwKCsyn";#N/A,#N/A,FALSE,"MerSPwKCsyn (2)";#N/A,#N/A,FALSE,"CreditStat (2)"}</definedName>
    <definedName name="wrn.Tables." hidden="1">{"view1",#N/A,FALSE,"Tables";"view2",#N/A,FALSE,"Tables";"view3",#N/A,FALSE,"Tables"}</definedName>
    <definedName name="wrn.Target." hidden="1">{#N/A,#N/A,TRUE,"Tar-Ass";#N/A,#N/A,TRUE,"Tar-IS";#N/A,#N/A,TRUE,"Tar-BS";#N/A,#N/A,TRUE,"Tar-CF";#N/A,#N/A,TRUE,"Tar-Adg BS";#N/A,#N/A,TRUE,"Tar-Proj";#N/A,#N/A,TRUE,"Tar-CapEx";#N/A,#N/A,TRUE,"Tar-Debt";#N/A,#N/A,TRUE,"Tar-Int";#N/A,#N/A,TRUE,"Tar-BD";#N/A,#N/A,TRUE,"Tar-TD";#N/A,#N/A,TRUE,"Tar-Taxes";#N/A,#N/A,TRUE,"Tar-Credit";#N/A,#N/A,TRUE,"Val - sum";#N/A,#N/A,TRUE,"Val - Sum1";#N/A,#N/A,TRUE,"Val - sum2";#N/A,#N/A,TRUE,"Val - Sum3";#N/A,#N/A,TRUE,"Tar-DCF";#N/A,#N/A,TRUE,"Tar-Val LBO";#N/A,#N/A,TRUE,"Tar-Mult Val"}</definedName>
    <definedName name="wrn.TargetLBO." hidden="1">{#N/A,#N/A,TRUE,"Tar-Ass";#N/A,#N/A,TRUE,"Tar-Ass LBO";#N/A,#N/A,TRUE,"LBO Ret";#N/A,#N/A,TRUE,"Tar-BS LBO";#N/A,#N/A,TRUE,"Tar-IS LBO";#N/A,#N/A,TRUE,"Tar-CF LBO";#N/A,#N/A,TRUE,"Tar-Debt LBO";#N/A,#N/A,TRUE,"Tar-Int LBO";#N/A,#N/A,TRUE,"Tar-Taxes LBO";#N/A,#N/A,TRUE,"Tar-Val LBO"}</definedName>
    <definedName name="wrn.TargetState." hidden="1">{#N/A,#N/A,FALSE,"Tar-Ass";#N/A,#N/A,FALSE,"Tar-IS";#N/A,#N/A,FALSE,"Tar-BS";#N/A,#N/A,FALSE,"Tar-Adg BS";#N/A,#N/A,FALSE,"Tar-CF"}</definedName>
    <definedName name="wrn.TargetVal." hidden="1">{#N/A,#N/A,TRUE,"Val - sum";#N/A,#N/A,TRUE,"Val - Sum1";#N/A,#N/A,TRUE,"Val - sum2";#N/A,#N/A,TRUE,"Val - Sum3";#N/A,#N/A,TRUE,"Tar-DCF";#N/A,#N/A,TRUE,"Tar-Val LBO";#N/A,#N/A,TRUE,"Tar-Mult Val"}</definedName>
    <definedName name="wrn.TARMAC." hidden="1">{"FRONT (TARMAC) (25)",#N/A,TRUE,"TARMAC";"P_AND_L (TARMAC) (25)",#N/A,TRUE,"TARMAC";"CASH AND VAL (TARMAC) (25)",#N/A,TRUE,"TARMAC";"MODELS (TARMAC) (25)",#N/A,TRUE,"TARMAC";"MODELS2 (TARMAC) (25)",#N/A,TRUE,"TARMAC";"INDUSTRIAL (TARMAC) (25)",#N/A,TRUE,"TARMAC"}</definedName>
    <definedName name="wrn.totalcomp." hidden="1">{"comp1",#N/A,FALSE,"COMPS";"footnotes",#N/A,FALSE,"COMPS"}</definedName>
    <definedName name="wrn.TRAVIS._.PERKINS." hidden="1">{"FRONT (TRAVIS PERK) (25)",#N/A,TRUE,"TRAVIS PERK";"P_AND_L (TRAVIS PERK) (25)",#N/A,TRUE,"TRAVIS PERK";"CASH_AND_VAL (TRAVIS PERK) (25)",#N/A,TRUE,"TRAVIS PERK"}</definedName>
    <definedName name="wrn.Underlying._.halfyearly." hidden="1">{"Underlying halfyearly",#N/A,FALSE,"Master"}</definedName>
    <definedName name="wrn.USW." hidden="1">{"IS",#N/A,FALSE,"IS";"RPTIS",#N/A,FALSE,"RPTIS";"STATS",#N/A,FALSE,"STATS";"BS",#N/A,FALSE,"BS"}</definedName>
    <definedName name="wrn.WOLSELEY." hidden="1">{"FRONT (WOLSELEY) (23)",#N/A,TRUE,"WOLSELEY";"P AND L (WOLSELEY) (23)",#N/A,TRUE,"WOLSELEY";"CASH AND VAL (WOLSELEY) (23)",#N/A,TRUE,"WOLSELEY";"VALUATION (WOLSELEY) (23)",#N/A,TRUE,"WOLSELEY";"VALUATION (WOLSELEY) (21)",#N/A,TRUE,"WOLSELEY";"CASHFLOWVAL (WOLSELEY) (23)",#N/A,TRUE,"WOLSELEY";"MODELS3 (WOLSELEY) (23)",#N/A,TRUE,"WOLSELEY";"MODELS2 (WOLSELEY) (23)",#N/A,TRUE,"WOLSELEY";"MODELS (WOLSELEY) (23)",#N/A,TRUE,"WOLSELEY"}</definedName>
    <definedName name="www" hidden="1">{"equity comps",#N/A,FALSE,"CS Comps";"equity comps",#N/A,FALSE,"PS Comps";"equity comps",#N/A,FALSE,"GIC_Comps";"equity comps",#N/A,FALSE,"GIC2_Comps";"debt comps",#N/A,FALSE,"CS Comps";"debt comps",#N/A,FALSE,"PS Comps";"debt comps",#N/A,FALSE,"GIC_Comps";"debt comps",#N/A,FALSE,"GIC2_Comps"}</definedName>
    <definedName name="Xerox_Corporation">[70]LXK!$A$3:$F$67</definedName>
    <definedName name="xx" localSheetId="5">[17]Yields!#REF!,[17]Yields!#REF!,[17]Yields!#REF!</definedName>
    <definedName name="xx">[17]Yields!#REF!,[17]Yields!#REF!,[17]Yields!#REF!</definedName>
    <definedName name="Ybs_89">'[85]Bilanz---% (F)'!$F$1:$F$65536</definedName>
    <definedName name="Ybs_90">'[85]Bilanz---% (F)'!$I$1:$I$65536</definedName>
    <definedName name="Ybs_91">'[85]Bilanz---% (F)'!$L$1:$L$65536</definedName>
    <definedName name="Ybs_92">'[85]Bilanz---% (F)'!$O$1:$O$65536</definedName>
    <definedName name="Ybs_93">'[85]Bilanz---% (F)'!$R$1:$R$65536</definedName>
    <definedName name="Ybs_94">'[85]Bilanz---% (F)'!$U$1:$U$65536</definedName>
    <definedName name="Ybs_95">'[85]Bilanz---% (F)'!$X$1:$X$65536</definedName>
    <definedName name="Ybs_96">'[85]Bilanz---% (F)'!$AA$1:$AA$65536</definedName>
    <definedName name="Ybs_97">'[85]Bilanz---% (F)'!$AD$1:$AD$65536</definedName>
    <definedName name="Ybs_98">'[85]Bilanz---% (F)'!$AG$1:$AG$65536</definedName>
    <definedName name="Ybsf_89">'[2]Bilanz-KNZ (F)'!$D$1:$D$65536</definedName>
    <definedName name="Ybsf_90">'[2]Bilanz-KNZ (F)'!$E$1:$E$65536</definedName>
    <definedName name="Ybsf_91">'[2]Bilanz-KNZ (F)'!$F$1:$F$65536</definedName>
    <definedName name="Ybsf_92">'[2]Bilanz-KNZ (F)'!$G$1:$G$65536</definedName>
    <definedName name="Ycf_89">'[86]Cash Flow (F)'!$E$1:$E$65536</definedName>
    <definedName name="Ycf_90">'[86]Cash Flow (F)'!$F$1:$F$65536</definedName>
    <definedName name="Ycf_91">'[86]Cash Flow (F)'!$G$1:$G$65536</definedName>
    <definedName name="Ycf_92">'[86]Cash Flow (F)'!$H$1:$H$65536</definedName>
    <definedName name="Year_1992">[16]Database!$D$1:$D$65536</definedName>
    <definedName name="Year_1993">[16]Database!$E$1:$E$65536</definedName>
    <definedName name="Year_1994">[16]Database!$F$1:$F$65536</definedName>
    <definedName name="Year_1995">[16]Database!$G$1:$G$65536</definedName>
    <definedName name="Year_1996">[16]Database!$H$1:$H$65536</definedName>
    <definedName name="Year_1997">[16]Database!$I$1:$I$65536</definedName>
    <definedName name="Year_1998">[16]Database!$J$1:$J$65536</definedName>
    <definedName name="Year_1999">[16]Database!$K$1:$K$65536</definedName>
    <definedName name="Year_2000">[16]Database!$L$1:$L$65536</definedName>
    <definedName name="Year_2001">[16]Database!$M$1:$M$65536</definedName>
    <definedName name="Year_2002">[16]Database!$N$1:$N$65536</definedName>
    <definedName name="Year_2003">[16]Database!$O$1:$O$65536</definedName>
    <definedName name="Year_2004">[16]Database!$P$1:$P$65536</definedName>
    <definedName name="Year_2005">[16]Database!$Q$1:$Q$65536</definedName>
    <definedName name="Year_2006">[16]Database!$R$1:$R$65536</definedName>
    <definedName name="Year_2007">[16]Database!$S$1:$S$65536</definedName>
    <definedName name="Year_2008">[16]Database!$T$1:$T$65536</definedName>
    <definedName name="Year_2009">[16]Database!$U$1:$U$65536</definedName>
    <definedName name="Year_2010">[16]Database!$V$1:$V$65536</definedName>
    <definedName name="year_data_1" localSheetId="5">#REF!</definedName>
    <definedName name="year_data_1">#REF!</definedName>
    <definedName name="year_data_10" localSheetId="5">#REF!</definedName>
    <definedName name="year_data_10">#REF!</definedName>
    <definedName name="year_data_11" localSheetId="5">#REF!</definedName>
    <definedName name="year_data_11">#REF!</definedName>
    <definedName name="year_data_12" localSheetId="5">#REF!</definedName>
    <definedName name="year_data_12">#REF!</definedName>
    <definedName name="year_data_13" localSheetId="5">#REF!</definedName>
    <definedName name="year_data_13">#REF!</definedName>
    <definedName name="year_data_14" localSheetId="5">#REF!</definedName>
    <definedName name="year_data_14">#REF!</definedName>
    <definedName name="year_data_15" localSheetId="5">#REF!</definedName>
    <definedName name="year_data_15">#REF!</definedName>
    <definedName name="year_data_16" localSheetId="5">#REF!</definedName>
    <definedName name="year_data_16">#REF!</definedName>
    <definedName name="year_data_17" localSheetId="5">#REF!</definedName>
    <definedName name="year_data_17">#REF!</definedName>
    <definedName name="year_data_18" localSheetId="5">#REF!</definedName>
    <definedName name="year_data_18">#REF!</definedName>
    <definedName name="year_data_19" localSheetId="5">#REF!</definedName>
    <definedName name="year_data_19">#REF!</definedName>
    <definedName name="year_data_2" localSheetId="5">#REF!</definedName>
    <definedName name="year_data_2">#REF!</definedName>
    <definedName name="year_data_20" localSheetId="5">#REF!</definedName>
    <definedName name="year_data_20">#REF!</definedName>
    <definedName name="year_data_21" localSheetId="5">#REF!</definedName>
    <definedName name="year_data_21">#REF!</definedName>
    <definedName name="year_data_22" localSheetId="5">#REF!</definedName>
    <definedName name="year_data_22">#REF!</definedName>
    <definedName name="year_data_23" localSheetId="5">#REF!</definedName>
    <definedName name="year_data_23">#REF!</definedName>
    <definedName name="year_data_24" localSheetId="5">#REF!</definedName>
    <definedName name="year_data_24">#REF!</definedName>
    <definedName name="year_data_25" localSheetId="5">#REF!</definedName>
    <definedName name="year_data_25">#REF!</definedName>
    <definedName name="year_data_26" localSheetId="5">#REF!</definedName>
    <definedName name="year_data_26">#REF!</definedName>
    <definedName name="year_data_27" localSheetId="5">#REF!</definedName>
    <definedName name="year_data_27">#REF!</definedName>
    <definedName name="year_data_28" localSheetId="5">#REF!</definedName>
    <definedName name="year_data_28">#REF!</definedName>
    <definedName name="year_data_29" localSheetId="5">#REF!</definedName>
    <definedName name="year_data_29">#REF!</definedName>
    <definedName name="year_data_3" localSheetId="5">#REF!</definedName>
    <definedName name="year_data_3">#REF!</definedName>
    <definedName name="year_data_30" localSheetId="5">#REF!</definedName>
    <definedName name="year_data_30">#REF!</definedName>
    <definedName name="year_data_4" localSheetId="5">#REF!</definedName>
    <definedName name="year_data_4">#REF!</definedName>
    <definedName name="year_data_5" localSheetId="5">#REF!</definedName>
    <definedName name="year_data_5">#REF!</definedName>
    <definedName name="year_data_6" localSheetId="5">#REF!</definedName>
    <definedName name="year_data_6">#REF!</definedName>
    <definedName name="year_data_7" localSheetId="5">#REF!</definedName>
    <definedName name="year_data_7">#REF!</definedName>
    <definedName name="year_data_8" localSheetId="5">#REF!</definedName>
    <definedName name="year_data_8">#REF!</definedName>
    <definedName name="year_data_9" localSheetId="5">#REF!</definedName>
    <definedName name="year_data_9">#REF!</definedName>
    <definedName name="Year_end">[16]Database!$B$5</definedName>
    <definedName name="Year_End_Headcount">[21]CUS!$B$85:$W$85</definedName>
    <definedName name="Year_End_Net_Cash____Debt" localSheetId="5">#REF!</definedName>
    <definedName name="Year_End_Net_Cash____Debt">#REF!</definedName>
    <definedName name="Year_End_Number_of_Employees" localSheetId="5">#REF!</definedName>
    <definedName name="Year_End_Number_of_Employees">#REF!</definedName>
    <definedName name="YearCurrencyRate" localSheetId="5">#REF!</definedName>
    <definedName name="YearCurrencyRate">#REF!</definedName>
    <definedName name="YearRange" localSheetId="5">#REF!</definedName>
    <definedName name="YearRange">#REF!</definedName>
    <definedName name="YEARS" localSheetId="5">#REF!</definedName>
    <definedName name="YEARS">#REF!</definedName>
    <definedName name="YHOO" localSheetId="5">#REF!</definedName>
    <definedName name="YHOO">#REF!</definedName>
    <definedName name="YHOOEPS1" localSheetId="5">#REF!</definedName>
    <definedName name="YHOOEPS1">#REF!</definedName>
    <definedName name="YHOOEPS2" localSheetId="5">#REF!</definedName>
    <definedName name="YHOOEPS2">#REF!</definedName>
    <definedName name="YHOORating" localSheetId="5">#REF!</definedName>
    <definedName name="YHOORating">#REF!</definedName>
    <definedName name="YHOOTargetPrice" localSheetId="5">#REF!</definedName>
    <definedName name="YHOOTargetPrice">#REF!</definedName>
    <definedName name="Ypl_01b" localSheetId="5">'[87]GuV---% (F)'!#REF!</definedName>
    <definedName name="Ypl_01b">'[87]GuV---% (F)'!#REF!</definedName>
    <definedName name="Ypl_09" localSheetId="5">'[87]GuV---% (F)'!#REF!</definedName>
    <definedName name="Ypl_09">'[87]GuV---% (F)'!#REF!</definedName>
    <definedName name="yr_ago_rev">[17]Yields!$AA$4</definedName>
    <definedName name="YRCOGS00">'[10]OLD(asof2-24-99) A-CBE'!$L$52</definedName>
    <definedName name="YRCOGS01">'[10]OLD(asof2-24-99) A-CBE'!$M$52</definedName>
    <definedName name="YRCOGS02">'[10]OLD(asof2-24-99) A-CBE'!$N$52</definedName>
    <definedName name="YRCOGS03">'[10]OLD(asof2-24-99) A-CBE'!$O$52</definedName>
    <definedName name="YRCOGS04">'[10]OLD(asof2-24-99) A-CBE'!$P$52</definedName>
    <definedName name="YRCOGS97">'[10]OLD(asof2-24-99) A-CBE'!$I$52</definedName>
    <definedName name="YRCOGS98">'[10]OLD(asof2-24-99) A-CBE'!$J$52</definedName>
    <definedName name="YRCOGS99">'[10]OLD(asof2-24-99) A-CBE'!$K$52</definedName>
    <definedName name="YrEnd_FFr_USD">0.1767</definedName>
    <definedName name="yreps.op97">'[20]old-seg'!$AQ$54</definedName>
    <definedName name="yreps.op98">'[20]old-seg'!$AX$54</definedName>
    <definedName name="yreps.op99">'[20]old-seg'!$BE$54</definedName>
    <definedName name="YRREV00" localSheetId="5">#REF!</definedName>
    <definedName name="YRREV00">#REF!</definedName>
    <definedName name="YRREV01">'[14]A-DHR'!$O$39</definedName>
    <definedName name="YRREV02">'[14]A-DHR'!$P$39</definedName>
    <definedName name="YRREV03">'[14]A-DHR'!$Q$39</definedName>
    <definedName name="YRREV04">'[10]OLD(asof2-24-99) A-CBE'!$P$51</definedName>
    <definedName name="YRREV97" localSheetId="5">#REF!</definedName>
    <definedName name="YRREV97">#REF!</definedName>
    <definedName name="YRREV98" localSheetId="5">#REF!</definedName>
    <definedName name="YRREV98">#REF!</definedName>
    <definedName name="YRREV99" localSheetId="5">#REF!</definedName>
    <definedName name="YRREV99">#REF!</definedName>
    <definedName name="YRSGA00">'[10]OLD(asof2-24-99) A-CBE'!$L$53</definedName>
    <definedName name="YRSGA01">'[10]OLD(asof2-24-99) A-CBE'!$M$53</definedName>
    <definedName name="YRSGA02">'[10]OLD(asof2-24-99) A-CBE'!$N$53</definedName>
    <definedName name="YRSGA03">'[10]OLD(asof2-24-99) A-CBE'!$O$53</definedName>
    <definedName name="YRSGA04">'[10]OLD(asof2-24-99) A-CBE'!$P$53</definedName>
    <definedName name="YRSGA97">'[10]OLD(asof2-24-99) A-CBE'!$I$53</definedName>
    <definedName name="YRSGA98">'[10]OLD(asof2-24-99) A-CBE'!$J$53</definedName>
    <definedName name="YRSGA99">'[10]OLD(asof2-24-99) A-CBE'!$K$53</definedName>
    <definedName name="Z_60FA13F0_C7AB_11D5_82BE_0060B0F04987_.wvu.Rows" localSheetId="5" hidden="1">[88]IS!#REF!</definedName>
    <definedName name="Z_60FA13F0_C7AB_11D5_82BE_0060B0F04987_.wvu.Rows" hidden="1">[88]IS!#REF!</definedName>
  </definedNames>
  <calcPr calcId="145621"/>
</workbook>
</file>

<file path=xl/calcChain.xml><?xml version="1.0" encoding="utf-8"?>
<calcChain xmlns="http://schemas.openxmlformats.org/spreadsheetml/2006/main">
  <c r="AD31" i="8" l="1"/>
  <c r="AB31" i="8"/>
  <c r="AA31" i="8"/>
  <c r="Z31" i="8"/>
  <c r="Y31" i="8"/>
  <c r="W31" i="8"/>
  <c r="V31" i="8"/>
  <c r="U31" i="8"/>
  <c r="T31" i="8"/>
  <c r="AD27" i="8"/>
  <c r="AB27" i="8"/>
  <c r="AA27" i="8"/>
  <c r="Z27" i="8"/>
  <c r="Y27" i="8"/>
  <c r="W27" i="8"/>
  <c r="V27" i="8"/>
  <c r="U27" i="8"/>
  <c r="T27" i="8"/>
  <c r="R27" i="8"/>
  <c r="Q27" i="8"/>
  <c r="P27" i="8"/>
  <c r="O27" i="8"/>
  <c r="M27" i="8"/>
  <c r="L27" i="8"/>
  <c r="K27" i="8"/>
  <c r="J27" i="8"/>
  <c r="H27" i="8"/>
  <c r="AD21" i="8"/>
  <c r="AB21" i="8"/>
  <c r="AA21" i="8"/>
  <c r="Z21" i="8"/>
  <c r="Y21" i="8"/>
  <c r="W21" i="8"/>
  <c r="V21" i="8"/>
  <c r="U21" i="8"/>
  <c r="T21" i="8"/>
  <c r="R21" i="8"/>
  <c r="Q21" i="8"/>
  <c r="P21" i="8"/>
  <c r="K21" i="8"/>
  <c r="J21" i="8"/>
  <c r="H21" i="8"/>
  <c r="AD17" i="8"/>
  <c r="AB17" i="8"/>
  <c r="AA17" i="8"/>
  <c r="Z17" i="8"/>
  <c r="Y17" i="8"/>
  <c r="W17" i="8"/>
  <c r="V17" i="8"/>
  <c r="U17" i="8"/>
  <c r="T17" i="8"/>
  <c r="R17" i="8"/>
  <c r="Q17" i="8"/>
  <c r="P17" i="8"/>
  <c r="O17" i="8"/>
  <c r="M17" i="8"/>
  <c r="L17" i="8"/>
  <c r="K17" i="8"/>
  <c r="J17" i="8"/>
  <c r="H17" i="8"/>
  <c r="AD13" i="8"/>
  <c r="AB13" i="8"/>
  <c r="AA13" i="8"/>
  <c r="Z13" i="8"/>
  <c r="Y13" i="8"/>
  <c r="W13" i="8"/>
  <c r="V13" i="8"/>
  <c r="U13" i="8"/>
  <c r="T13" i="8"/>
  <c r="R13" i="8"/>
  <c r="Q13" i="8"/>
  <c r="P13" i="8"/>
  <c r="O13" i="8"/>
  <c r="M13" i="8"/>
  <c r="L13" i="8"/>
  <c r="K13" i="8"/>
  <c r="J13" i="8"/>
  <c r="H13" i="8"/>
  <c r="AF24" i="7"/>
  <c r="S23" i="7"/>
  <c r="R23" i="7"/>
  <c r="I23" i="7"/>
  <c r="H23" i="7"/>
  <c r="AG22" i="7"/>
  <c r="AG24" i="7" s="1"/>
  <c r="AF22" i="7"/>
  <c r="Z22" i="7"/>
  <c r="Z24" i="7" s="1"/>
  <c r="W22" i="7"/>
  <c r="U22" i="7"/>
  <c r="P22" i="7"/>
  <c r="O22" i="7"/>
  <c r="M22" i="7"/>
  <c r="K22" i="7"/>
  <c r="J22" i="7"/>
  <c r="H22" i="7"/>
  <c r="F22" i="7"/>
  <c r="E22" i="7"/>
  <c r="C22" i="7"/>
  <c r="Z21" i="7"/>
  <c r="U21" i="7"/>
  <c r="AH15" i="7"/>
  <c r="AG15" i="7"/>
  <c r="AG23" i="7" s="1"/>
  <c r="AF15" i="7"/>
  <c r="AF23" i="7" s="1"/>
  <c r="AE15" i="7"/>
  <c r="AE22" i="7" s="1"/>
  <c r="AB15" i="7"/>
  <c r="Z15" i="7"/>
  <c r="Z23" i="7" s="1"/>
  <c r="W15" i="7"/>
  <c r="U15" i="7"/>
  <c r="U23" i="7" s="1"/>
  <c r="S15" i="7"/>
  <c r="S21" i="7" s="1"/>
  <c r="R15" i="7"/>
  <c r="P15" i="7"/>
  <c r="P23" i="7" s="1"/>
  <c r="O15" i="7"/>
  <c r="O23" i="7" s="1"/>
  <c r="O24" i="7" s="1"/>
  <c r="N15" i="7"/>
  <c r="N22" i="7" s="1"/>
  <c r="M15" i="7"/>
  <c r="M23" i="7" s="1"/>
  <c r="K15" i="7"/>
  <c r="K23" i="7" s="1"/>
  <c r="J15" i="7"/>
  <c r="J23" i="7" s="1"/>
  <c r="J24" i="7" s="1"/>
  <c r="I15" i="7"/>
  <c r="I22" i="7" s="1"/>
  <c r="I24" i="7" s="1"/>
  <c r="H15" i="7"/>
  <c r="F15" i="7"/>
  <c r="F23" i="7" s="1"/>
  <c r="E15" i="7"/>
  <c r="E23" i="7" s="1"/>
  <c r="E24" i="7" s="1"/>
  <c r="D15" i="7"/>
  <c r="D22" i="7" s="1"/>
  <c r="C15" i="7"/>
  <c r="C23" i="7" s="1"/>
  <c r="AJ14" i="7"/>
  <c r="AI14" i="7"/>
  <c r="AB13" i="7"/>
  <c r="Z13" i="7"/>
  <c r="X13" i="7"/>
  <c r="W13" i="7"/>
  <c r="U13" i="7"/>
  <c r="S13" i="7"/>
  <c r="R13" i="7"/>
  <c r="Y12" i="7"/>
  <c r="AJ12" i="7" s="1"/>
  <c r="T12" i="7"/>
  <c r="AI12" i="7" s="1"/>
  <c r="Y11" i="7"/>
  <c r="T11" i="7"/>
  <c r="AI11" i="7" s="1"/>
  <c r="AI20" i="6"/>
  <c r="AH20" i="6"/>
  <c r="AG20" i="6"/>
  <c r="AF20" i="6"/>
  <c r="AE20" i="6"/>
  <c r="Y20" i="6"/>
  <c r="M20" i="6"/>
  <c r="K20" i="6"/>
  <c r="J20" i="6"/>
  <c r="I20" i="6"/>
  <c r="H20" i="6"/>
  <c r="F20" i="6"/>
  <c r="E20" i="6"/>
  <c r="D20" i="6"/>
  <c r="C20" i="6"/>
  <c r="AJ15" i="6"/>
  <c r="AJ22" i="6" s="1"/>
  <c r="AI15" i="6"/>
  <c r="AH15" i="6"/>
  <c r="AG15" i="6"/>
  <c r="AF15" i="6"/>
  <c r="AE15" i="6"/>
  <c r="AB15" i="6"/>
  <c r="Z15" i="6"/>
  <c r="Z23" i="6" s="1"/>
  <c r="Y15" i="6"/>
  <c r="X15" i="6"/>
  <c r="W15" i="6"/>
  <c r="W23" i="6" s="1"/>
  <c r="U15" i="6"/>
  <c r="U23" i="6" s="1"/>
  <c r="T15" i="6"/>
  <c r="S15" i="6"/>
  <c r="R15" i="6"/>
  <c r="P15" i="6"/>
  <c r="P23" i="6" s="1"/>
  <c r="O15" i="6"/>
  <c r="N15" i="6"/>
  <c r="M15" i="6"/>
  <c r="K15" i="6"/>
  <c r="J15" i="6"/>
  <c r="I15" i="6"/>
  <c r="H15" i="6"/>
  <c r="F15" i="6"/>
  <c r="E15" i="6"/>
  <c r="D15" i="6"/>
  <c r="C15" i="6"/>
  <c r="AL14" i="6"/>
  <c r="AK14" i="6"/>
  <c r="AL13" i="6"/>
  <c r="AK13" i="6"/>
  <c r="AL12" i="6"/>
  <c r="AK12" i="6"/>
  <c r="AL11" i="6"/>
  <c r="AK11" i="6"/>
  <c r="AJ17" i="5"/>
  <c r="AI17" i="5"/>
  <c r="AH17" i="5"/>
  <c r="AG17" i="5"/>
  <c r="AF17" i="5"/>
  <c r="AE17" i="5"/>
  <c r="AB17" i="5"/>
  <c r="Z17" i="5"/>
  <c r="Y17" i="5"/>
  <c r="X17" i="5"/>
  <c r="W17" i="5"/>
  <c r="U17" i="5"/>
  <c r="T17" i="5"/>
  <c r="S17" i="5"/>
  <c r="R17" i="5"/>
  <c r="P17" i="5"/>
  <c r="O17" i="5"/>
  <c r="N17" i="5"/>
  <c r="M17" i="5"/>
  <c r="K17" i="5"/>
  <c r="J17" i="5"/>
  <c r="I17" i="5"/>
  <c r="H17" i="5"/>
  <c r="F17" i="5"/>
  <c r="E17" i="5"/>
  <c r="D17" i="5"/>
  <c r="C17" i="5"/>
  <c r="AL16" i="5"/>
  <c r="AL17" i="5" s="1"/>
  <c r="AK16" i="5"/>
  <c r="AL15" i="5"/>
  <c r="AK15" i="5"/>
  <c r="AL14" i="5"/>
  <c r="AK14" i="5"/>
  <c r="AL13" i="5"/>
  <c r="AK13" i="5"/>
  <c r="AL12" i="5"/>
  <c r="AK12" i="5"/>
  <c r="AL11" i="5"/>
  <c r="AK11" i="5"/>
  <c r="Y103" i="4"/>
  <c r="X103" i="4"/>
  <c r="W103" i="4"/>
  <c r="T103" i="4"/>
  <c r="S103" i="4"/>
  <c r="R103" i="4"/>
  <c r="O103" i="4"/>
  <c r="N103" i="4"/>
  <c r="M103" i="4"/>
  <c r="J103" i="4"/>
  <c r="I103" i="4"/>
  <c r="H103" i="4"/>
  <c r="Y102" i="4"/>
  <c r="X102" i="4"/>
  <c r="W102" i="4"/>
  <c r="T102" i="4"/>
  <c r="S102" i="4"/>
  <c r="R102" i="4"/>
  <c r="O102" i="4"/>
  <c r="N102" i="4"/>
  <c r="M102" i="4"/>
  <c r="J102" i="4"/>
  <c r="I102" i="4"/>
  <c r="H102" i="4"/>
  <c r="Y101" i="4"/>
  <c r="X101" i="4"/>
  <c r="W101" i="4"/>
  <c r="T101" i="4"/>
  <c r="S101" i="4"/>
  <c r="R101" i="4"/>
  <c r="O101" i="4"/>
  <c r="N101" i="4"/>
  <c r="M101" i="4"/>
  <c r="J101" i="4"/>
  <c r="I101" i="4"/>
  <c r="H101" i="4"/>
  <c r="Y100" i="4"/>
  <c r="X100" i="4"/>
  <c r="W100" i="4"/>
  <c r="T100" i="4"/>
  <c r="S100" i="4"/>
  <c r="R100" i="4"/>
  <c r="O100" i="4"/>
  <c r="N100" i="4"/>
  <c r="M100" i="4"/>
  <c r="J100" i="4"/>
  <c r="I100" i="4"/>
  <c r="H100" i="4"/>
  <c r="Q94" i="4"/>
  <c r="G94" i="4"/>
  <c r="AA93" i="4"/>
  <c r="Y93" i="4"/>
  <c r="V93" i="4"/>
  <c r="T93" i="4"/>
  <c r="S93" i="4"/>
  <c r="Q93" i="4"/>
  <c r="L93" i="4"/>
  <c r="L94" i="4" s="1"/>
  <c r="J93" i="4"/>
  <c r="G93" i="4"/>
  <c r="E93" i="4"/>
  <c r="C93" i="4"/>
  <c r="Y92" i="4"/>
  <c r="X92" i="4"/>
  <c r="W92" i="4"/>
  <c r="T92" i="4"/>
  <c r="S92" i="4"/>
  <c r="R92" i="4"/>
  <c r="O92" i="4"/>
  <c r="N92" i="4"/>
  <c r="M92" i="4"/>
  <c r="J92" i="4"/>
  <c r="I92" i="4"/>
  <c r="H92" i="4"/>
  <c r="Y91" i="4"/>
  <c r="X91" i="4"/>
  <c r="W91" i="4"/>
  <c r="T91" i="4"/>
  <c r="S91" i="4"/>
  <c r="R91" i="4"/>
  <c r="O91" i="4"/>
  <c r="N91" i="4"/>
  <c r="M91" i="4"/>
  <c r="J91" i="4"/>
  <c r="I91" i="4"/>
  <c r="H91" i="4"/>
  <c r="Y90" i="4"/>
  <c r="X90" i="4"/>
  <c r="W90" i="4"/>
  <c r="T90" i="4"/>
  <c r="S90" i="4"/>
  <c r="R90" i="4"/>
  <c r="O90" i="4"/>
  <c r="N90" i="4"/>
  <c r="M90" i="4"/>
  <c r="J90" i="4"/>
  <c r="I90" i="4"/>
  <c r="H90" i="4"/>
  <c r="Y89" i="4"/>
  <c r="X89" i="4"/>
  <c r="W89" i="4"/>
  <c r="T89" i="4"/>
  <c r="S89" i="4"/>
  <c r="R89" i="4"/>
  <c r="O89" i="4"/>
  <c r="N89" i="4"/>
  <c r="M89" i="4"/>
  <c r="J89" i="4"/>
  <c r="I89" i="4"/>
  <c r="H89" i="4"/>
  <c r="Y88" i="4"/>
  <c r="X88" i="4"/>
  <c r="X93" i="4" s="1"/>
  <c r="W88" i="4"/>
  <c r="W93" i="4" s="1"/>
  <c r="T88" i="4"/>
  <c r="S88" i="4"/>
  <c r="R88" i="4"/>
  <c r="R93" i="4" s="1"/>
  <c r="O88" i="4"/>
  <c r="O93" i="4" s="1"/>
  <c r="N88" i="4"/>
  <c r="N93" i="4" s="1"/>
  <c r="M88" i="4"/>
  <c r="M93" i="4" s="1"/>
  <c r="J88" i="4"/>
  <c r="I88" i="4"/>
  <c r="I93" i="4" s="1"/>
  <c r="H88" i="4"/>
  <c r="H93" i="4" s="1"/>
  <c r="AA85" i="4"/>
  <c r="Y85" i="4"/>
  <c r="X85" i="4"/>
  <c r="V85" i="4"/>
  <c r="T85" i="4"/>
  <c r="S85" i="4"/>
  <c r="R85" i="4"/>
  <c r="Q85" i="4"/>
  <c r="O85" i="4"/>
  <c r="L85" i="4"/>
  <c r="J85" i="4"/>
  <c r="I85" i="4"/>
  <c r="G85" i="4"/>
  <c r="E85" i="4"/>
  <c r="E94" i="4" s="1"/>
  <c r="C85" i="4"/>
  <c r="Y84" i="4"/>
  <c r="X84" i="4"/>
  <c r="W84" i="4"/>
  <c r="T84" i="4"/>
  <c r="S84" i="4"/>
  <c r="R84" i="4"/>
  <c r="O84" i="4"/>
  <c r="N84" i="4"/>
  <c r="M84" i="4"/>
  <c r="J84" i="4"/>
  <c r="I84" i="4"/>
  <c r="H84" i="4"/>
  <c r="Y83" i="4"/>
  <c r="X83" i="4"/>
  <c r="W83" i="4"/>
  <c r="T83" i="4"/>
  <c r="S83" i="4"/>
  <c r="R83" i="4"/>
  <c r="O83" i="4"/>
  <c r="N83" i="4"/>
  <c r="M83" i="4"/>
  <c r="J83" i="4"/>
  <c r="I83" i="4"/>
  <c r="H83" i="4"/>
  <c r="Y82" i="4"/>
  <c r="X82" i="4"/>
  <c r="W82" i="4"/>
  <c r="T82" i="4"/>
  <c r="S82" i="4"/>
  <c r="R82" i="4"/>
  <c r="O82" i="4"/>
  <c r="N82" i="4"/>
  <c r="M82" i="4"/>
  <c r="J82" i="4"/>
  <c r="I82" i="4"/>
  <c r="H82" i="4"/>
  <c r="Y81" i="4"/>
  <c r="X81" i="4"/>
  <c r="W81" i="4"/>
  <c r="T81" i="4"/>
  <c r="S81" i="4"/>
  <c r="R81" i="4"/>
  <c r="O81" i="4"/>
  <c r="N81" i="4"/>
  <c r="M81" i="4"/>
  <c r="J81" i="4"/>
  <c r="I81" i="4"/>
  <c r="H81" i="4"/>
  <c r="Y80" i="4"/>
  <c r="X80" i="4"/>
  <c r="W80" i="4"/>
  <c r="W85" i="4" s="1"/>
  <c r="T80" i="4"/>
  <c r="S80" i="4"/>
  <c r="R80" i="4"/>
  <c r="O80" i="4"/>
  <c r="N80" i="4"/>
  <c r="N85" i="4" s="1"/>
  <c r="M80" i="4"/>
  <c r="M85" i="4" s="1"/>
  <c r="J80" i="4"/>
  <c r="I80" i="4"/>
  <c r="H80" i="4"/>
  <c r="H85" i="4" s="1"/>
  <c r="AA77" i="4"/>
  <c r="X77" i="4"/>
  <c r="X94" i="4" s="1"/>
  <c r="W77" i="4"/>
  <c r="W94" i="4" s="1"/>
  <c r="V77" i="4"/>
  <c r="S77" i="4"/>
  <c r="S94" i="4" s="1"/>
  <c r="R77" i="4"/>
  <c r="R94" i="4" s="1"/>
  <c r="Q77" i="4"/>
  <c r="N77" i="4"/>
  <c r="M77" i="4"/>
  <c r="M94" i="4" s="1"/>
  <c r="L77" i="4"/>
  <c r="I77" i="4"/>
  <c r="H77" i="4"/>
  <c r="H94" i="4" s="1"/>
  <c r="G77" i="4"/>
  <c r="E77" i="4"/>
  <c r="C77" i="4"/>
  <c r="Y76" i="4"/>
  <c r="X76" i="4"/>
  <c r="W76" i="4"/>
  <c r="T76" i="4"/>
  <c r="S76" i="4"/>
  <c r="R76" i="4"/>
  <c r="O76" i="4"/>
  <c r="N76" i="4"/>
  <c r="M76" i="4"/>
  <c r="J76" i="4"/>
  <c r="I76" i="4"/>
  <c r="H76" i="4"/>
  <c r="Y75" i="4"/>
  <c r="X75" i="4"/>
  <c r="W75" i="4"/>
  <c r="T75" i="4"/>
  <c r="S75" i="4"/>
  <c r="R75" i="4"/>
  <c r="O75" i="4"/>
  <c r="N75" i="4"/>
  <c r="M75" i="4"/>
  <c r="J75" i="4"/>
  <c r="I75" i="4"/>
  <c r="H75" i="4"/>
  <c r="Y74" i="4"/>
  <c r="X74" i="4"/>
  <c r="W74" i="4"/>
  <c r="T74" i="4"/>
  <c r="S74" i="4"/>
  <c r="R74" i="4"/>
  <c r="O74" i="4"/>
  <c r="N74" i="4"/>
  <c r="M74" i="4"/>
  <c r="J74" i="4"/>
  <c r="I74" i="4"/>
  <c r="H74" i="4"/>
  <c r="Y73" i="4"/>
  <c r="X73" i="4"/>
  <c r="W73" i="4"/>
  <c r="T73" i="4"/>
  <c r="S73" i="4"/>
  <c r="R73" i="4"/>
  <c r="O73" i="4"/>
  <c r="N73" i="4"/>
  <c r="M73" i="4"/>
  <c r="J73" i="4"/>
  <c r="I73" i="4"/>
  <c r="H73" i="4"/>
  <c r="Y72" i="4"/>
  <c r="X72" i="4"/>
  <c r="W72" i="4"/>
  <c r="T72" i="4"/>
  <c r="S72" i="4"/>
  <c r="R72" i="4"/>
  <c r="O72" i="4"/>
  <c r="N72" i="4"/>
  <c r="M72" i="4"/>
  <c r="J72" i="4"/>
  <c r="I72" i="4"/>
  <c r="H72" i="4"/>
  <c r="Y70" i="4"/>
  <c r="X70" i="4"/>
  <c r="W70" i="4"/>
  <c r="T70" i="4"/>
  <c r="S70" i="4"/>
  <c r="R70" i="4"/>
  <c r="O70" i="4"/>
  <c r="N70" i="4"/>
  <c r="M70" i="4"/>
  <c r="J70" i="4"/>
  <c r="I70" i="4"/>
  <c r="H70" i="4"/>
  <c r="Y69" i="4"/>
  <c r="X69" i="4"/>
  <c r="W69" i="4"/>
  <c r="T69" i="4"/>
  <c r="S69" i="4"/>
  <c r="R69" i="4"/>
  <c r="O69" i="4"/>
  <c r="N69" i="4"/>
  <c r="M69" i="4"/>
  <c r="J69" i="4"/>
  <c r="I69" i="4"/>
  <c r="H69" i="4"/>
  <c r="Y68" i="4"/>
  <c r="X68" i="4"/>
  <c r="W68" i="4"/>
  <c r="T68" i="4"/>
  <c r="S68" i="4"/>
  <c r="R68" i="4"/>
  <c r="O68" i="4"/>
  <c r="N68" i="4"/>
  <c r="M68" i="4"/>
  <c r="J68" i="4"/>
  <c r="I68" i="4"/>
  <c r="H68" i="4"/>
  <c r="Y67" i="4"/>
  <c r="X67" i="4"/>
  <c r="W67" i="4"/>
  <c r="T67" i="4"/>
  <c r="S67" i="4"/>
  <c r="R67" i="4"/>
  <c r="O67" i="4"/>
  <c r="N67" i="4"/>
  <c r="M67" i="4"/>
  <c r="J67" i="4"/>
  <c r="I67" i="4"/>
  <c r="H67" i="4"/>
  <c r="Y66" i="4"/>
  <c r="X66" i="4"/>
  <c r="W66" i="4"/>
  <c r="T66" i="4"/>
  <c r="S66" i="4"/>
  <c r="R66" i="4"/>
  <c r="O66" i="4"/>
  <c r="N66" i="4"/>
  <c r="M66" i="4"/>
  <c r="J66" i="4"/>
  <c r="I66" i="4"/>
  <c r="H66" i="4"/>
  <c r="Y65" i="4"/>
  <c r="X65" i="4"/>
  <c r="W65" i="4"/>
  <c r="T65" i="4"/>
  <c r="S65" i="4"/>
  <c r="R65" i="4"/>
  <c r="O65" i="4"/>
  <c r="N65" i="4"/>
  <c r="M65" i="4"/>
  <c r="J65" i="4"/>
  <c r="I65" i="4"/>
  <c r="H65" i="4"/>
  <c r="Y64" i="4"/>
  <c r="X64" i="4"/>
  <c r="W64" i="4"/>
  <c r="T64" i="4"/>
  <c r="S64" i="4"/>
  <c r="R64" i="4"/>
  <c r="O64" i="4"/>
  <c r="N64" i="4"/>
  <c r="M64" i="4"/>
  <c r="J64" i="4"/>
  <c r="I64" i="4"/>
  <c r="H64" i="4"/>
  <c r="Y63" i="4"/>
  <c r="X63" i="4"/>
  <c r="W63" i="4"/>
  <c r="T63" i="4"/>
  <c r="S63" i="4"/>
  <c r="R63" i="4"/>
  <c r="O63" i="4"/>
  <c r="N63" i="4"/>
  <c r="M63" i="4"/>
  <c r="J63" i="4"/>
  <c r="I63" i="4"/>
  <c r="H63" i="4"/>
  <c r="Y61" i="4"/>
  <c r="Y77" i="4" s="1"/>
  <c r="Y94" i="4" s="1"/>
  <c r="X61" i="4"/>
  <c r="W61" i="4"/>
  <c r="T61" i="4"/>
  <c r="T77" i="4" s="1"/>
  <c r="S61" i="4"/>
  <c r="R61" i="4"/>
  <c r="O61" i="4"/>
  <c r="O77" i="4" s="1"/>
  <c r="N61" i="4"/>
  <c r="M61" i="4"/>
  <c r="J61" i="4"/>
  <c r="J77" i="4" s="1"/>
  <c r="J94" i="4" s="1"/>
  <c r="I61" i="4"/>
  <c r="H61" i="4"/>
  <c r="Y44" i="4"/>
  <c r="X44" i="4"/>
  <c r="W44" i="4"/>
  <c r="AA42" i="4"/>
  <c r="Y42" i="4"/>
  <c r="Y43" i="4" s="1"/>
  <c r="Y45" i="4" s="1"/>
  <c r="AA44" i="4" s="1"/>
  <c r="X42" i="4"/>
  <c r="W42" i="4"/>
  <c r="V42" i="4"/>
  <c r="T42" i="4"/>
  <c r="T43" i="4" s="1"/>
  <c r="T45" i="4" s="1"/>
  <c r="S42" i="4"/>
  <c r="R42" i="4"/>
  <c r="Q42" i="4"/>
  <c r="O42" i="4"/>
  <c r="O43" i="4" s="1"/>
  <c r="O45" i="4" s="1"/>
  <c r="N42" i="4"/>
  <c r="M42" i="4"/>
  <c r="L42" i="4"/>
  <c r="J42" i="4"/>
  <c r="J43" i="4" s="1"/>
  <c r="J45" i="4" s="1"/>
  <c r="I42" i="4"/>
  <c r="H42" i="4"/>
  <c r="G42" i="4"/>
  <c r="E42" i="4"/>
  <c r="E43" i="4" s="1"/>
  <c r="E45" i="4" s="1"/>
  <c r="C42" i="4"/>
  <c r="AA34" i="4"/>
  <c r="Y34" i="4"/>
  <c r="X34" i="4"/>
  <c r="W34" i="4"/>
  <c r="V34" i="4"/>
  <c r="T34" i="4"/>
  <c r="S34" i="4"/>
  <c r="R34" i="4"/>
  <c r="Q34" i="4"/>
  <c r="O34" i="4"/>
  <c r="N34" i="4"/>
  <c r="M34" i="4"/>
  <c r="L34" i="4"/>
  <c r="J34" i="4"/>
  <c r="I34" i="4"/>
  <c r="H34" i="4"/>
  <c r="G34" i="4"/>
  <c r="E34" i="4"/>
  <c r="C34" i="4"/>
  <c r="AA26" i="4"/>
  <c r="Y26" i="4"/>
  <c r="X26" i="4"/>
  <c r="W26" i="4"/>
  <c r="V26" i="4"/>
  <c r="V43" i="4" s="1"/>
  <c r="V45" i="4" s="1"/>
  <c r="T26" i="4"/>
  <c r="S26" i="4"/>
  <c r="R26" i="4"/>
  <c r="Q26" i="4"/>
  <c r="Q43" i="4" s="1"/>
  <c r="Q45" i="4" s="1"/>
  <c r="O26" i="4"/>
  <c r="N26" i="4"/>
  <c r="M26" i="4"/>
  <c r="L26" i="4"/>
  <c r="L43" i="4" s="1"/>
  <c r="L45" i="4" s="1"/>
  <c r="J26" i="4"/>
  <c r="I26" i="4"/>
  <c r="H26" i="4"/>
  <c r="G26" i="4"/>
  <c r="G43" i="4" s="1"/>
  <c r="G45" i="4" s="1"/>
  <c r="E26" i="4"/>
  <c r="C26" i="4"/>
  <c r="V40" i="3"/>
  <c r="Q40" i="3"/>
  <c r="L40" i="3"/>
  <c r="G40" i="3"/>
  <c r="V39" i="3"/>
  <c r="T39" i="3"/>
  <c r="T40" i="3" s="1"/>
  <c r="S39" i="3"/>
  <c r="R39" i="3"/>
  <c r="R40" i="3" s="1"/>
  <c r="Q39" i="3"/>
  <c r="O39" i="3"/>
  <c r="N39" i="3"/>
  <c r="M39" i="3"/>
  <c r="L39" i="3"/>
  <c r="J39" i="3"/>
  <c r="J40" i="3" s="1"/>
  <c r="I39" i="3"/>
  <c r="H39" i="3"/>
  <c r="G39" i="3"/>
  <c r="E39" i="3"/>
  <c r="C39" i="3"/>
  <c r="I30" i="3"/>
  <c r="V29" i="3"/>
  <c r="T29" i="3"/>
  <c r="S29" i="3"/>
  <c r="R29" i="3"/>
  <c r="Q29" i="3"/>
  <c r="O29" i="3"/>
  <c r="O40" i="3" s="1"/>
  <c r="N29" i="3"/>
  <c r="N40" i="3" s="1"/>
  <c r="M29" i="3"/>
  <c r="M40" i="3" s="1"/>
  <c r="L29" i="3"/>
  <c r="J29" i="3"/>
  <c r="I29" i="3"/>
  <c r="I40" i="3" s="1"/>
  <c r="H29" i="3"/>
  <c r="H40" i="3" s="1"/>
  <c r="G29" i="3"/>
  <c r="E29" i="3"/>
  <c r="E40" i="3" s="1"/>
  <c r="C29" i="3"/>
  <c r="C40" i="3" s="1"/>
  <c r="S20" i="3"/>
  <c r="N20" i="3"/>
  <c r="I20" i="3"/>
  <c r="C20" i="3"/>
  <c r="V14" i="3"/>
  <c r="V20" i="3" s="1"/>
  <c r="T14" i="3"/>
  <c r="T20" i="3" s="1"/>
  <c r="S14" i="3"/>
  <c r="R14" i="3"/>
  <c r="R20" i="3" s="1"/>
  <c r="Q14" i="3"/>
  <c r="Q20" i="3" s="1"/>
  <c r="O14" i="3"/>
  <c r="O20" i="3" s="1"/>
  <c r="N14" i="3"/>
  <c r="M14" i="3"/>
  <c r="M20" i="3" s="1"/>
  <c r="L14" i="3"/>
  <c r="L20" i="3" s="1"/>
  <c r="J14" i="3"/>
  <c r="J20" i="3" s="1"/>
  <c r="I14" i="3"/>
  <c r="H14" i="3"/>
  <c r="H20" i="3" s="1"/>
  <c r="G14" i="3"/>
  <c r="G20" i="3" s="1"/>
  <c r="E14" i="3"/>
  <c r="E20" i="3" s="1"/>
  <c r="C14" i="3"/>
  <c r="AL37" i="2"/>
  <c r="AK37" i="2"/>
  <c r="AJ37" i="2"/>
  <c r="AI37" i="2"/>
  <c r="AH37" i="2"/>
  <c r="AG37" i="2"/>
  <c r="AF37" i="2"/>
  <c r="AE37" i="2"/>
  <c r="AB37" i="2"/>
  <c r="Z37" i="2"/>
  <c r="Y37" i="2"/>
  <c r="X37" i="2"/>
  <c r="W37" i="2"/>
  <c r="U37" i="2"/>
  <c r="T37" i="2"/>
  <c r="S37" i="2"/>
  <c r="R37" i="2"/>
  <c r="P37" i="2"/>
  <c r="O37" i="2"/>
  <c r="N37" i="2"/>
  <c r="M37" i="2"/>
  <c r="K37" i="2"/>
  <c r="J37" i="2"/>
  <c r="I37" i="2"/>
  <c r="H37" i="2"/>
  <c r="F37" i="2"/>
  <c r="E37" i="2"/>
  <c r="D37" i="2"/>
  <c r="C37" i="2"/>
  <c r="AI28" i="2"/>
  <c r="AH28" i="2"/>
  <c r="AG28" i="2"/>
  <c r="AF28" i="2"/>
  <c r="AE28" i="2"/>
  <c r="AB28" i="2"/>
  <c r="Y28" i="2"/>
  <c r="X28" i="2"/>
  <c r="W28" i="2"/>
  <c r="O28" i="2"/>
  <c r="M28" i="2"/>
  <c r="K28" i="2"/>
  <c r="J28" i="2"/>
  <c r="I28" i="2"/>
  <c r="H28" i="2"/>
  <c r="F28" i="2"/>
  <c r="E28" i="2"/>
  <c r="D28" i="2"/>
  <c r="C28" i="2"/>
  <c r="AJ25" i="2"/>
  <c r="N25" i="2"/>
  <c r="AJ24" i="2"/>
  <c r="N24" i="2"/>
  <c r="U20" i="2"/>
  <c r="U21" i="2" s="1"/>
  <c r="Z18" i="2"/>
  <c r="Z20" i="2" s="1"/>
  <c r="Z21" i="2" s="1"/>
  <c r="U18" i="2"/>
  <c r="T18" i="2"/>
  <c r="T20" i="2" s="1"/>
  <c r="T21" i="2" s="1"/>
  <c r="F18" i="2"/>
  <c r="F20" i="2" s="1"/>
  <c r="F21" i="2" s="1"/>
  <c r="AL16" i="2"/>
  <c r="AL18" i="2" s="1"/>
  <c r="AL20" i="2" s="1"/>
  <c r="AL21" i="2" s="1"/>
  <c r="AK16" i="2"/>
  <c r="AK18" i="2" s="1"/>
  <c r="AK20" i="2" s="1"/>
  <c r="AK21" i="2" s="1"/>
  <c r="AG16" i="2"/>
  <c r="AG18" i="2" s="1"/>
  <c r="AG20" i="2" s="1"/>
  <c r="AG21" i="2" s="1"/>
  <c r="Z16" i="2"/>
  <c r="W16" i="2"/>
  <c r="W18" i="2" s="1"/>
  <c r="W20" i="2" s="1"/>
  <c r="W21" i="2" s="1"/>
  <c r="U16" i="2"/>
  <c r="R16" i="2"/>
  <c r="R18" i="2" s="1"/>
  <c r="R20" i="2" s="1"/>
  <c r="R21" i="2" s="1"/>
  <c r="P16" i="2"/>
  <c r="P18" i="2" s="1"/>
  <c r="P20" i="2" s="1"/>
  <c r="P21" i="2" s="1"/>
  <c r="K16" i="2"/>
  <c r="K18" i="2" s="1"/>
  <c r="K20" i="2" s="1"/>
  <c r="K21" i="2" s="1"/>
  <c r="F16" i="2"/>
  <c r="C16" i="2"/>
  <c r="C18" i="2" s="1"/>
  <c r="C20" i="2" s="1"/>
  <c r="C21" i="2" s="1"/>
  <c r="AL15" i="2"/>
  <c r="AK15" i="2"/>
  <c r="AJ15" i="2"/>
  <c r="AJ16" i="2" s="1"/>
  <c r="AJ18" i="2" s="1"/>
  <c r="AJ20" i="2" s="1"/>
  <c r="AI15" i="2"/>
  <c r="AI16" i="2" s="1"/>
  <c r="AI18" i="2" s="1"/>
  <c r="AI20" i="2" s="1"/>
  <c r="AI21" i="2" s="1"/>
  <c r="AH15" i="2"/>
  <c r="AH16" i="2" s="1"/>
  <c r="AH18" i="2" s="1"/>
  <c r="AH20" i="2" s="1"/>
  <c r="AH21" i="2" s="1"/>
  <c r="AG15" i="2"/>
  <c r="AF15" i="2"/>
  <c r="AF16" i="2" s="1"/>
  <c r="AF18" i="2" s="1"/>
  <c r="AF20" i="2" s="1"/>
  <c r="AF21" i="2" s="1"/>
  <c r="AE15" i="2"/>
  <c r="AE16" i="2" s="1"/>
  <c r="AE18" i="2" s="1"/>
  <c r="AE20" i="2" s="1"/>
  <c r="AE21" i="2" s="1"/>
  <c r="AB15" i="2"/>
  <c r="AB16" i="2" s="1"/>
  <c r="AB18" i="2" s="1"/>
  <c r="AB20" i="2" s="1"/>
  <c r="AB21" i="2" s="1"/>
  <c r="Z15" i="2"/>
  <c r="Y15" i="2"/>
  <c r="Y16" i="2" s="1"/>
  <c r="Y18" i="2" s="1"/>
  <c r="Y20" i="2" s="1"/>
  <c r="Y21" i="2" s="1"/>
  <c r="X15" i="2"/>
  <c r="X16" i="2" s="1"/>
  <c r="X18" i="2" s="1"/>
  <c r="X20" i="2" s="1"/>
  <c r="X21" i="2" s="1"/>
  <c r="W15" i="2"/>
  <c r="U15" i="2"/>
  <c r="T15" i="2"/>
  <c r="T16" i="2" s="1"/>
  <c r="S15" i="2"/>
  <c r="S16" i="2" s="1"/>
  <c r="S18" i="2" s="1"/>
  <c r="S20" i="2" s="1"/>
  <c r="S21" i="2" s="1"/>
  <c r="R15" i="2"/>
  <c r="P15" i="2"/>
  <c r="O15" i="2"/>
  <c r="O16" i="2" s="1"/>
  <c r="O18" i="2" s="1"/>
  <c r="O20" i="2" s="1"/>
  <c r="O21" i="2" s="1"/>
  <c r="N15" i="2"/>
  <c r="N16" i="2" s="1"/>
  <c r="N18" i="2" s="1"/>
  <c r="N20" i="2" s="1"/>
  <c r="M15" i="2"/>
  <c r="M16" i="2" s="1"/>
  <c r="M18" i="2" s="1"/>
  <c r="M20" i="2" s="1"/>
  <c r="M21" i="2" s="1"/>
  <c r="K15" i="2"/>
  <c r="J15" i="2"/>
  <c r="J16" i="2" s="1"/>
  <c r="J18" i="2" s="1"/>
  <c r="J20" i="2" s="1"/>
  <c r="J21" i="2" s="1"/>
  <c r="I15" i="2"/>
  <c r="I16" i="2" s="1"/>
  <c r="I18" i="2" s="1"/>
  <c r="I20" i="2" s="1"/>
  <c r="I21" i="2" s="1"/>
  <c r="H15" i="2"/>
  <c r="H16" i="2" s="1"/>
  <c r="H18" i="2" s="1"/>
  <c r="H20" i="2" s="1"/>
  <c r="H21" i="2" s="1"/>
  <c r="F15" i="2"/>
  <c r="E15" i="2"/>
  <c r="E16" i="2" s="1"/>
  <c r="E18" i="2" s="1"/>
  <c r="E20" i="2" s="1"/>
  <c r="E21" i="2" s="1"/>
  <c r="D15" i="2"/>
  <c r="D16" i="2" s="1"/>
  <c r="D18" i="2" s="1"/>
  <c r="D20" i="2" s="1"/>
  <c r="D21" i="2" s="1"/>
  <c r="C15" i="2"/>
  <c r="T13" i="7" l="1"/>
  <c r="AA43" i="4"/>
  <c r="AA45" i="4" s="1"/>
  <c r="X22" i="6"/>
  <c r="AK15" i="6"/>
  <c r="S23" i="6"/>
  <c r="AL15" i="6"/>
  <c r="I22" i="6"/>
  <c r="M22" i="6"/>
  <c r="AB22" i="6"/>
  <c r="D23" i="6"/>
  <c r="N23" i="6"/>
  <c r="N22" i="6"/>
  <c r="Y22" i="6"/>
  <c r="I23" i="6"/>
  <c r="AB23" i="6"/>
  <c r="H22" i="6"/>
  <c r="R22" i="6"/>
  <c r="AH22" i="6"/>
  <c r="E23" i="6"/>
  <c r="J23" i="6"/>
  <c r="O23" i="6"/>
  <c r="T23" i="6"/>
  <c r="AF23" i="6"/>
  <c r="AJ23" i="6"/>
  <c r="F23" i="6"/>
  <c r="K23" i="6"/>
  <c r="D22" i="6"/>
  <c r="O22" i="6"/>
  <c r="AE22" i="6"/>
  <c r="AE23" i="6"/>
  <c r="C22" i="6"/>
  <c r="W22" i="6"/>
  <c r="F22" i="6"/>
  <c r="K22" i="6"/>
  <c r="P22" i="6"/>
  <c r="U22" i="6"/>
  <c r="Z22" i="6"/>
  <c r="AG22" i="6"/>
  <c r="AG23" i="6"/>
  <c r="E22" i="6"/>
  <c r="S22" i="6"/>
  <c r="AI22" i="6"/>
  <c r="R23" i="6"/>
  <c r="X23" i="6"/>
  <c r="AI23" i="6"/>
  <c r="AK17" i="5"/>
  <c r="D25" i="2"/>
  <c r="D24" i="2"/>
  <c r="X25" i="2"/>
  <c r="X24" i="2"/>
  <c r="AI25" i="2"/>
  <c r="AI24" i="2"/>
  <c r="R25" i="2"/>
  <c r="R24" i="2"/>
  <c r="T25" i="2"/>
  <c r="T24" i="2"/>
  <c r="E25" i="2"/>
  <c r="E24" i="2"/>
  <c r="J25" i="2"/>
  <c r="J24" i="2"/>
  <c r="O25" i="2"/>
  <c r="O24" i="2"/>
  <c r="Y25" i="2"/>
  <c r="Y24" i="2"/>
  <c r="AK25" i="2"/>
  <c r="AK24" i="2"/>
  <c r="K24" i="2"/>
  <c r="K25" i="2"/>
  <c r="W25" i="2"/>
  <c r="W24" i="2"/>
  <c r="AL24" i="2"/>
  <c r="AL25" i="2"/>
  <c r="Z25" i="2"/>
  <c r="Z24" i="2"/>
  <c r="I25" i="2"/>
  <c r="I24" i="2"/>
  <c r="S25" i="2"/>
  <c r="S24" i="2"/>
  <c r="AE25" i="2"/>
  <c r="AE24" i="2"/>
  <c r="C25" i="2"/>
  <c r="C24" i="2"/>
  <c r="AG25" i="2"/>
  <c r="AG24" i="2"/>
  <c r="H25" i="2"/>
  <c r="H24" i="2"/>
  <c r="M25" i="2"/>
  <c r="M24" i="2"/>
  <c r="AB25" i="2"/>
  <c r="AB24" i="2"/>
  <c r="AH25" i="2"/>
  <c r="AH24" i="2"/>
  <c r="P25" i="2"/>
  <c r="P24" i="2"/>
  <c r="F25" i="2"/>
  <c r="F24" i="2"/>
  <c r="U25" i="2"/>
  <c r="U24" i="2"/>
  <c r="AB20" i="7"/>
  <c r="AB21" i="7"/>
  <c r="AB22" i="7"/>
  <c r="W24" i="7"/>
  <c r="AB23" i="7"/>
  <c r="H43" i="4"/>
  <c r="H45" i="4" s="1"/>
  <c r="R43" i="4"/>
  <c r="R45" i="4" s="1"/>
  <c r="C43" i="4"/>
  <c r="C45" i="4" s="1"/>
  <c r="N43" i="4"/>
  <c r="N45" i="4" s="1"/>
  <c r="X43" i="4"/>
  <c r="X45" i="4" s="1"/>
  <c r="N94" i="4"/>
  <c r="G96" i="4"/>
  <c r="H95" i="4" s="1"/>
  <c r="H96" i="4" s="1"/>
  <c r="I95" i="4" s="1"/>
  <c r="H24" i="7"/>
  <c r="T94" i="4"/>
  <c r="C94" i="4"/>
  <c r="C96" i="4" s="1"/>
  <c r="E95" i="4" s="1"/>
  <c r="I94" i="4"/>
  <c r="E96" i="4"/>
  <c r="G95" i="4" s="1"/>
  <c r="C23" i="6"/>
  <c r="H23" i="6"/>
  <c r="M23" i="6"/>
  <c r="AH23" i="6"/>
  <c r="AJ11" i="7"/>
  <c r="Y13" i="7"/>
  <c r="AH23" i="7"/>
  <c r="AH22" i="7"/>
  <c r="M43" i="4"/>
  <c r="M45" i="4" s="1"/>
  <c r="W43" i="4"/>
  <c r="W45" i="4" s="1"/>
  <c r="I43" i="4"/>
  <c r="I45" i="4" s="1"/>
  <c r="S43" i="4"/>
  <c r="S45" i="4" s="1"/>
  <c r="S40" i="3"/>
  <c r="O94" i="4"/>
  <c r="AK23" i="6"/>
  <c r="W20" i="7"/>
  <c r="W21" i="7"/>
  <c r="C24" i="7"/>
  <c r="P24" i="7"/>
  <c r="AE23" i="7"/>
  <c r="AE24" i="7" s="1"/>
  <c r="J22" i="6"/>
  <c r="T22" i="6"/>
  <c r="AF22" i="6"/>
  <c r="S22" i="7"/>
  <c r="S24" i="7" s="1"/>
  <c r="AI13" i="7"/>
  <c r="R20" i="7"/>
  <c r="R21" i="7"/>
  <c r="X15" i="7"/>
  <c r="S20" i="7"/>
  <c r="K24" i="7"/>
  <c r="R22" i="7"/>
  <c r="R24" i="7" s="1"/>
  <c r="W23" i="7"/>
  <c r="V94" i="4"/>
  <c r="AA94" i="4"/>
  <c r="Y23" i="6"/>
  <c r="T15" i="7"/>
  <c r="T22" i="7" s="1"/>
  <c r="F24" i="7"/>
  <c r="M24" i="7"/>
  <c r="U24" i="7"/>
  <c r="D23" i="7"/>
  <c r="D24" i="7" s="1"/>
  <c r="N23" i="7"/>
  <c r="N24" i="7" s="1"/>
  <c r="U20" i="7"/>
  <c r="Z20" i="7"/>
  <c r="AK22" i="6" l="1"/>
  <c r="AL23" i="6"/>
  <c r="AL22" i="6"/>
  <c r="AI15" i="7"/>
  <c r="AI22" i="7" s="1"/>
  <c r="AH24" i="7"/>
  <c r="AJ13" i="7"/>
  <c r="AB24" i="7"/>
  <c r="T23" i="7"/>
  <c r="T24" i="7" s="1"/>
  <c r="T20" i="7"/>
  <c r="T21" i="7"/>
  <c r="Y15" i="7"/>
  <c r="I96" i="4"/>
  <c r="J95" i="4" s="1"/>
  <c r="J96" i="4" s="1"/>
  <c r="L95" i="4" s="1"/>
  <c r="L96" i="4" s="1"/>
  <c r="M95" i="4" s="1"/>
  <c r="M96" i="4" s="1"/>
  <c r="N95" i="4" s="1"/>
  <c r="N96" i="4"/>
  <c r="O95" i="4" s="1"/>
  <c r="O96" i="4" s="1"/>
  <c r="Q95" i="4" s="1"/>
  <c r="Q96" i="4" s="1"/>
  <c r="R95" i="4" s="1"/>
  <c r="R96" i="4" s="1"/>
  <c r="S95" i="4" s="1"/>
  <c r="S96" i="4" s="1"/>
  <c r="T95" i="4" s="1"/>
  <c r="T96" i="4" s="1"/>
  <c r="V95" i="4" s="1"/>
  <c r="V96" i="4" s="1"/>
  <c r="W95" i="4" s="1"/>
  <c r="W96" i="4" s="1"/>
  <c r="X95" i="4" s="1"/>
  <c r="X96" i="4" s="1"/>
  <c r="Y95" i="4" s="1"/>
  <c r="Y96" i="4" s="1"/>
  <c r="AA95" i="4" s="1"/>
  <c r="AA96" i="4" s="1"/>
  <c r="X21" i="7"/>
  <c r="X23" i="7"/>
  <c r="X20" i="7"/>
  <c r="X22" i="7"/>
  <c r="X24" i="7" s="1"/>
  <c r="AJ15" i="7" l="1"/>
  <c r="AJ22" i="7" s="1"/>
  <c r="Y23" i="7"/>
  <c r="Y21" i="7"/>
  <c r="Y20" i="7"/>
  <c r="Y22" i="7"/>
  <c r="AI23" i="7"/>
  <c r="AI24" i="7" s="1"/>
  <c r="AI20" i="7"/>
  <c r="AI21" i="7"/>
  <c r="Y24" i="7" l="1"/>
  <c r="AJ21" i="7"/>
  <c r="AJ23" i="7"/>
  <c r="AJ24" i="7" s="1"/>
  <c r="AJ20" i="7"/>
</calcChain>
</file>

<file path=xl/sharedStrings.xml><?xml version="1.0" encoding="utf-8"?>
<sst xmlns="http://schemas.openxmlformats.org/spreadsheetml/2006/main" count="515" uniqueCount="160">
  <si>
    <r>
      <rPr>
        <sz val="34"/>
        <color theme="1" tint="0.249977111117893"/>
        <rFont val="Arial"/>
        <family val="2"/>
      </rPr>
      <t xml:space="preserve">ZILLOW, INC. </t>
    </r>
    <r>
      <rPr>
        <b/>
        <sz val="34"/>
        <color theme="1" tint="0.249977111117893"/>
        <rFont val="Arial"/>
        <family val="2"/>
      </rPr>
      <t>DISCLAIMER</t>
    </r>
  </si>
  <si>
    <t>Please visit http://investors.zillow.com/, www.zillowblog.com, www.twitter.com/zillow, and www.facebook.com/zillow, where Zillow discloses information about the company, its financial information, and its busines which may be deemed material.</t>
  </si>
  <si>
    <r>
      <rPr>
        <sz val="34"/>
        <color theme="1" tint="0.249977111117893"/>
        <rFont val="Arial"/>
        <family val="2"/>
      </rPr>
      <t xml:space="preserve">ZILLOW, INC. </t>
    </r>
    <r>
      <rPr>
        <b/>
        <sz val="34"/>
        <color theme="1" tint="0.249977111117893"/>
        <rFont val="Arial"/>
        <family val="2"/>
      </rPr>
      <t>CONDENSED STATEMENTS OF OPERATIONS (UNAUDITED)</t>
    </r>
  </si>
  <si>
    <t>3 Months Ended</t>
  </si>
  <si>
    <t>Year Ended</t>
  </si>
  <si>
    <t>Mar 31,</t>
  </si>
  <si>
    <t>Jun 30,</t>
  </si>
  <si>
    <t>Sep 30,</t>
  </si>
  <si>
    <t>Dec 31,</t>
  </si>
  <si>
    <t>(In thousands, except per share data)</t>
  </si>
  <si>
    <t>Revenue</t>
  </si>
  <si>
    <t>Costs and expenses:</t>
  </si>
  <si>
    <t xml:space="preserve">     Cost of revenue (exclusive of amortization) (1)(2)</t>
  </si>
  <si>
    <t xml:space="preserve">     Sales and marketing (2)</t>
  </si>
  <si>
    <t xml:space="preserve">     Technology and development (2)</t>
  </si>
  <si>
    <t xml:space="preserve">     General and administrative (2)(3)</t>
  </si>
  <si>
    <t>Total costs and expenses</t>
  </si>
  <si>
    <t>Income (loss) from operations</t>
  </si>
  <si>
    <t>Other income</t>
  </si>
  <si>
    <t>Income (loss) before income taxes</t>
  </si>
  <si>
    <t>Income tax benefit (expense)</t>
  </si>
  <si>
    <t>Net income (loss)</t>
  </si>
  <si>
    <t xml:space="preserve">Net income (loss) attributable to common shareholders
</t>
  </si>
  <si>
    <t xml:space="preserve">Net income (loss) per share attributable to common shareholders — basic </t>
  </si>
  <si>
    <t>Net income (loss) per share attributable to common shareholders — diluted</t>
  </si>
  <si>
    <t>Basic shares for GAAP EPS</t>
  </si>
  <si>
    <t>Diluted shares for GAAP EPS</t>
  </si>
  <si>
    <t>_________</t>
  </si>
  <si>
    <t>(1) Amortization of website development costs and intangible assets included in technology and development:</t>
  </si>
  <si>
    <t>(2)  Includes share-based compensation expense as follows:</t>
  </si>
  <si>
    <t xml:space="preserve">        Cost of revenue</t>
  </si>
  <si>
    <t xml:space="preserve">        Sales and marketing</t>
  </si>
  <si>
    <t xml:space="preserve">        Technology and development</t>
  </si>
  <si>
    <t xml:space="preserve">        General and administrative</t>
  </si>
  <si>
    <t xml:space="preserve">              Total </t>
  </si>
  <si>
    <t>(3) General and administrative includes a facility exit charge as follows:</t>
  </si>
  <si>
    <t>Other Financial Data:</t>
  </si>
  <si>
    <t>Adjusted EBITDA*</t>
  </si>
  <si>
    <t>Note: * See the “Adjusted EBITDA” tab for a reconciliation of Adjusted EBITDA to net income (loss), the most directly comparable financial measure calculated and presented in accordance with U.S. generally accepted accounting principles.</t>
  </si>
  <si>
    <t>Copyright Zillow, Inc. 2014</t>
  </si>
  <si>
    <r>
      <rPr>
        <sz val="34"/>
        <color theme="1" tint="0.249977111117893"/>
        <rFont val="Arial"/>
        <family val="2"/>
      </rPr>
      <t>ZILLOW, INC.</t>
    </r>
    <r>
      <rPr>
        <b/>
        <sz val="34"/>
        <color theme="1" tint="0.249977111117893"/>
        <rFont val="Arial"/>
        <family val="2"/>
      </rPr>
      <t xml:space="preserve"> CONDENSED BALANCE SHEETS (UNAUDITED)</t>
    </r>
  </si>
  <si>
    <t>(In thousands)</t>
  </si>
  <si>
    <t>Assets</t>
  </si>
  <si>
    <t>Current assets:</t>
  </si>
  <si>
    <t xml:space="preserve">     Cash and cash equivalents</t>
  </si>
  <si>
    <t xml:space="preserve">     Short-term investments</t>
  </si>
  <si>
    <t xml:space="preserve">     Accounts receivable, net </t>
  </si>
  <si>
    <t xml:space="preserve">     Prepaid expenses and other current assets</t>
  </si>
  <si>
    <t>Total current assets</t>
  </si>
  <si>
    <t>Long-term investments</t>
  </si>
  <si>
    <t>Property and equipment, net</t>
  </si>
  <si>
    <t>Goodwill</t>
  </si>
  <si>
    <t>Intangible assets, net</t>
  </si>
  <si>
    <t>Other assets</t>
  </si>
  <si>
    <t>Total assets</t>
  </si>
  <si>
    <t>Liabilities and shareholders’ equity</t>
  </si>
  <si>
    <t>Current liabilities:</t>
  </si>
  <si>
    <t xml:space="preserve">     Accounts payable</t>
  </si>
  <si>
    <t xml:space="preserve">     Accrued expenses and other current liabilities</t>
  </si>
  <si>
    <t xml:space="preserve">     Accrued compensation and benefits</t>
  </si>
  <si>
    <t xml:space="preserve">     Deferred revenue</t>
  </si>
  <si>
    <t xml:space="preserve">     Deferred rent, current portion</t>
  </si>
  <si>
    <t>Total current liabilities</t>
  </si>
  <si>
    <t>Deferred rent, net of current portion</t>
  </si>
  <si>
    <t>Other non-current liabilities</t>
  </si>
  <si>
    <t>Shareholders’ equity:</t>
  </si>
  <si>
    <t xml:space="preserve">     Convertible preferred stock</t>
  </si>
  <si>
    <t xml:space="preserve">     Preferred stock</t>
  </si>
  <si>
    <t xml:space="preserve">     Class A common stock</t>
  </si>
  <si>
    <t xml:space="preserve">     Class B common stock</t>
  </si>
  <si>
    <t xml:space="preserve">     Additional paid-in capital</t>
  </si>
  <si>
    <t xml:space="preserve">     Accumulated deficit</t>
  </si>
  <si>
    <t>Total shareholders’ equity</t>
  </si>
  <si>
    <t>Total liabilities and shareholders’ equity</t>
  </si>
  <si>
    <r>
      <rPr>
        <sz val="34"/>
        <color theme="1" tint="0.249977111117893"/>
        <rFont val="Arial"/>
        <family val="2"/>
      </rPr>
      <t xml:space="preserve">ZILLOW, INC. </t>
    </r>
    <r>
      <rPr>
        <b/>
        <sz val="34"/>
        <color theme="1" tint="0.249977111117893"/>
        <rFont val="Arial"/>
        <family val="2"/>
      </rPr>
      <t>CONDENSED STATEMENTS OF CASH FLOWS (UNAUDITED)</t>
    </r>
  </si>
  <si>
    <t>6 Months Ended</t>
  </si>
  <si>
    <t>9 Months Ended</t>
  </si>
  <si>
    <t>Operating activities</t>
  </si>
  <si>
    <t>Adjustments to reconcile net income (loss) to net cash      
     provided by (used in) operating activities:</t>
  </si>
  <si>
    <t xml:space="preserve">          Depreciation and amortization</t>
  </si>
  <si>
    <t xml:space="preserve">          Facility exit charge</t>
  </si>
  <si>
    <t xml:space="preserve">          Share-based compensation expense</t>
  </si>
  <si>
    <t xml:space="preserve">          Release of valuation allowance on certain deferred tax assets</t>
  </si>
  <si>
    <t xml:space="preserve">          Loss on disposal of property and equipment</t>
  </si>
  <si>
    <t xml:space="preserve">          Bad debt expense</t>
  </si>
  <si>
    <t xml:space="preserve">          Deferred rent</t>
  </si>
  <si>
    <t xml:space="preserve">         Amortization (accretion) of bond premium (discount)</t>
  </si>
  <si>
    <t xml:space="preserve">          Changes in operating assets and liabilities:</t>
  </si>
  <si>
    <t xml:space="preserve">             Accounts receivable</t>
  </si>
  <si>
    <t xml:space="preserve">             Prepaid expenses and other assets</t>
  </si>
  <si>
    <t xml:space="preserve">             Accounts payable</t>
  </si>
  <si>
    <t xml:space="preserve">             Accrued expenses</t>
  </si>
  <si>
    <t xml:space="preserve">             Deferred revenue</t>
  </si>
  <si>
    <t>Net cash provided by (used in) operating activities</t>
  </si>
  <si>
    <t>Investing activities</t>
  </si>
  <si>
    <t>Proceeds from maturities of investments</t>
  </si>
  <si>
    <t>Purchases of investments</t>
  </si>
  <si>
    <t>Purchases of property and equipment</t>
  </si>
  <si>
    <t>Purchases of intangible assets</t>
  </si>
  <si>
    <t xml:space="preserve">Acquisitions, net of cash acquired </t>
  </si>
  <si>
    <t>Net cash provided by (used in) investing activities</t>
  </si>
  <si>
    <t>Financing activities</t>
  </si>
  <si>
    <t>Proceeds from exercise of Class A common stock options</t>
  </si>
  <si>
    <t>Payment for deferred offering costs</t>
  </si>
  <si>
    <t>Proceeds from public offering, net of offering costs</t>
  </si>
  <si>
    <t>Proceeds from initial public offering, net of offering costs</t>
  </si>
  <si>
    <t>Proceeds from concurrent private placement</t>
  </si>
  <si>
    <t>Net cash provided by (used in) financing activities</t>
  </si>
  <si>
    <t>Net increase (decrease) in cash and cash equivalents during period</t>
  </si>
  <si>
    <t>Cash and cash equivalents at beginning of period</t>
  </si>
  <si>
    <t>Cash and cash equivalents at end of period</t>
  </si>
  <si>
    <t>Supplemental disclosures of cash flow information</t>
  </si>
  <si>
    <t xml:space="preserve">     Noncash transactions:</t>
  </si>
  <si>
    <t>Capitalized share-based compensation</t>
  </si>
  <si>
    <t>Deferred offering costs not yet paid</t>
  </si>
  <si>
    <t>Class A common stock issued in connection with an acquisition</t>
  </si>
  <si>
    <t>Write-off of fully depreciated property and equipment</t>
  </si>
  <si>
    <t>Adjustments to reconcile net income to net cash      
     provided by (used in) operating activities:</t>
  </si>
  <si>
    <r>
      <rPr>
        <sz val="34"/>
        <color theme="1" tint="0.249977111117893"/>
        <rFont val="Arial"/>
        <family val="2"/>
      </rPr>
      <t>ZILLOW, INC.</t>
    </r>
    <r>
      <rPr>
        <b/>
        <sz val="34"/>
        <color theme="1" tint="0.249977111117893"/>
        <rFont val="Arial"/>
        <family val="2"/>
      </rPr>
      <t xml:space="preserve"> ADJUSTED EBITDA (UNAUDITED)</t>
    </r>
  </si>
  <si>
    <t>Reconciliation of Adjusted EBITDA to Net Income (Loss):</t>
  </si>
  <si>
    <t>Depreciation and amortization expense</t>
  </si>
  <si>
    <t>Share-based compensation expense</t>
  </si>
  <si>
    <t>Income tax (benefit) expense</t>
  </si>
  <si>
    <t>Facility exit charge</t>
  </si>
  <si>
    <t xml:space="preserve">     Adjusted EBITDA</t>
  </si>
  <si>
    <r>
      <rPr>
        <sz val="34"/>
        <color theme="1" tint="0.249977111117893"/>
        <rFont val="Arial"/>
        <family val="2"/>
      </rPr>
      <t>ZILLOW, INC.</t>
    </r>
    <r>
      <rPr>
        <b/>
        <sz val="34"/>
        <color theme="1" tint="0.249977111117893"/>
        <rFont val="Arial"/>
        <family val="2"/>
      </rPr>
      <t xml:space="preserve"> NON-GAAP EPS (UNAUDITED)</t>
    </r>
  </si>
  <si>
    <t>Calculation of Non-GAAP EPS:</t>
  </si>
  <si>
    <t>Net income (loss), as reported</t>
  </si>
  <si>
    <t xml:space="preserve">     Net income (loss), adjusted </t>
  </si>
  <si>
    <t>Basic shares for non-GAAP EPS</t>
  </si>
  <si>
    <r>
      <t>Diluted shares for non-GAAP EPS</t>
    </r>
    <r>
      <rPr>
        <vertAlign val="superscript"/>
        <sz val="11"/>
        <color theme="1" tint="0.249977111117893"/>
        <rFont val="Arial"/>
        <family val="2"/>
      </rPr>
      <t>1</t>
    </r>
  </si>
  <si>
    <t>Non-GAAP net income (loss) per share - basic</t>
  </si>
  <si>
    <t>Non-GAAP net income (loss) per share - diluted</t>
  </si>
  <si>
    <t>Note: Non-GAAP net income (loss) per share excludes the impact of share-based compensation expense, the 2011 facility exit charge, and income taxes.</t>
  </si>
  <si>
    <r>
      <rPr>
        <vertAlign val="superscript"/>
        <sz val="9"/>
        <color theme="1" tint="0.249977111117893"/>
        <rFont val="Arial"/>
        <family val="2"/>
      </rPr>
      <t>1</t>
    </r>
    <r>
      <rPr>
        <i/>
        <sz val="9"/>
        <color theme="1" tint="0.249977111117893"/>
        <rFont val="Arial"/>
        <family val="2"/>
      </rPr>
      <t xml:space="preserve"> For periods in which Zillow reported a GAAP net loss and non-GAAP net income, weighted-average shares used for the computation of diluted non-GAAP income per share include the impact of potentially dilutive shares.  Please refer to the “Net Income (Loss) Per Share” notes to Zillow’s financial statements as filed with the Securities and Exchange Commission for additional discussion of the impact of potentially dilutive shares.</t>
    </r>
  </si>
  <si>
    <r>
      <rPr>
        <sz val="34"/>
        <color theme="1" tint="0.249977111117893"/>
        <rFont val="Arial"/>
        <family val="2"/>
      </rPr>
      <t>ZILLOW, INC.</t>
    </r>
    <r>
      <rPr>
        <b/>
        <sz val="34"/>
        <color theme="1" tint="0.249977111117893"/>
        <rFont val="Arial"/>
        <family val="2"/>
      </rPr>
      <t xml:space="preserve"> REVENUE BY TYPE (UNAUDITED)</t>
    </r>
  </si>
  <si>
    <t>Revenue (in thousands):</t>
  </si>
  <si>
    <t>Marketplace revenue:</t>
  </si>
  <si>
    <t xml:space="preserve">     Real estate</t>
  </si>
  <si>
    <t>n/a</t>
  </si>
  <si>
    <t xml:space="preserve">     Mortgages</t>
  </si>
  <si>
    <t>Total Marketplace revenue</t>
  </si>
  <si>
    <t>Display revenue</t>
  </si>
  <si>
    <t xml:space="preserve">        Total</t>
  </si>
  <si>
    <t>Percentage of Revenue:</t>
  </si>
  <si>
    <t>Note: n/a - The Real Estate and Mortgages revenue categories have not historically been disclosed in our filings with the Securities and Exchange Commission.</t>
  </si>
  <si>
    <r>
      <rPr>
        <sz val="34"/>
        <color theme="1" tint="0.249977111117893"/>
        <rFont val="Arial"/>
        <family val="2"/>
      </rPr>
      <t xml:space="preserve">ZILLOW, INC. </t>
    </r>
    <r>
      <rPr>
        <b/>
        <sz val="34"/>
        <color theme="1" tint="0.249977111117893"/>
        <rFont val="Arial"/>
        <family val="2"/>
      </rPr>
      <t>OTHER METRICS (UNAUDITED)</t>
    </r>
  </si>
  <si>
    <t>B2C (in thousands)</t>
  </si>
  <si>
    <t>Average Monthly Unique Users</t>
  </si>
  <si>
    <t>Y/Y % Change</t>
  </si>
  <si>
    <r>
      <t>Cumulative User-Generated Content</t>
    </r>
    <r>
      <rPr>
        <vertAlign val="superscript"/>
        <sz val="11"/>
        <color theme="1" tint="0.249977111117893"/>
        <rFont val="Arial"/>
        <family val="2"/>
      </rPr>
      <t>1</t>
    </r>
    <r>
      <rPr>
        <sz val="11"/>
        <color theme="1" tint="0.249977111117893"/>
        <rFont val="Arial"/>
        <family val="2"/>
      </rPr>
      <t xml:space="preserve"> (at end of period)</t>
    </r>
  </si>
  <si>
    <t>Consumer Loan Requests (during period)</t>
  </si>
  <si>
    <t>B2B</t>
  </si>
  <si>
    <t>Premier Agent Subscribers (at end of period)</t>
  </si>
  <si>
    <t>Average Monthly Revenue per Subscriber</t>
  </si>
  <si>
    <t>Note: n/a - Average Monthly Revenue per Subscriber has not been disclosed for this period in our filings with the Securities and Exchange Commission.</t>
  </si>
  <si>
    <t>This workbook is provided only for convenience.  Certain of the information contained in this workbook is included in our periodic reports filed with the Securities and Exchange Commission which are available on the Investor Relations section of our website at http://investors.zillow.com.  Your use of this workbook is for informational purposes only and you agree not to misrepresent any calculations derived from the information included in this workbook as Zillow’s calculations.</t>
  </si>
  <si>
    <r>
      <rPr>
        <vertAlign val="superscript"/>
        <sz val="9"/>
        <color theme="1" tint="0.249977111117893"/>
        <rFont val="Arial"/>
        <family val="2"/>
      </rPr>
      <t xml:space="preserve">1 </t>
    </r>
    <r>
      <rPr>
        <i/>
        <sz val="9"/>
        <color theme="1" tint="0.249977111117893"/>
        <rFont val="Arial"/>
        <family val="2"/>
      </rPr>
      <t>User-generated content is defined as any content contributed by a user through Zillow, Inc.'s mobile apps or websites, including images, home edits, comments, reviews, ratings, past transactions data, and Digs boards, among other contributions.</t>
    </r>
  </si>
  <si>
    <t>Contact info: Raymond Jones, Investor Relations at ir@zillow.com and Dawn Lyon, Public Relations at press@zillow.com</t>
  </si>
  <si>
    <t>Reconciliation of Net Income, Adjusted, to GAAP Net Loss:</t>
  </si>
</sst>
</file>

<file path=xl/styles.xml><?xml version="1.0" encoding="utf-8"?>
<styleSheet xmlns="http://schemas.openxmlformats.org/spreadsheetml/2006/main" xmlns:mc="http://schemas.openxmlformats.org/markup-compatibility/2006" xmlns:x14ac="http://schemas.microsoft.com/office/spreadsheetml/2009/9/ac" mc:Ignorable="x14ac">
  <numFmts count="106">
    <numFmt numFmtId="6" formatCode="&quot;$&quot;#,##0_);[Red]\(&quot;$&quot;#,##0\)"/>
    <numFmt numFmtId="7" formatCode="&quot;$&quot;#,##0.00_);\(&quot;$&quot;#,##0.0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quot;$&quot;* #,##0_);_(&quot;$&quot;* \(#,##0\);_(&quot;$&quot;* &quot;-&quot;??_);_(@_)"/>
    <numFmt numFmtId="165" formatCode="_(* #,##0.00_);_(* \(#,##0.00\);_(* &quot;-&quot;_);_(@_)"/>
    <numFmt numFmtId="166" formatCode="[$-409]mmmm\ d\,\ yyyy;@"/>
    <numFmt numFmtId="167" formatCode="0.0%"/>
    <numFmt numFmtId="168" formatCode="_(* #,##0_);_(* \(#,##0\);_(* &quot;-&quot;??_);_(@_)"/>
    <numFmt numFmtId="169" formatCode="0,000%"/>
    <numFmt numFmtId="170" formatCode="0_);\(0\)"/>
    <numFmt numFmtId="171" formatCode="_(&quot;$&quot;#,##0_)&quot;millions&quot;;\(&quot;$&quot;#,##0\)&quot; millions&quot;"/>
    <numFmt numFmtId="172" formatCode="&quot;$&quot;#,##0.00_)\ \ \ ;\(&quot;$&quot;#,##0.00\)\ \ \ "/>
    <numFmt numFmtId="173" formatCode="&quot;$&quot;#,##0.00&quot;*&quot;\ \ ;\(&quot;$&quot;#,##0.00\)&quot;*&quot;\ \ "/>
    <numFmt numFmtId="174" formatCode="&quot;$&quot;#,##0.00\A_)\ ;\(&quot;$&quot;#,##0.00\A\)\ \ "/>
    <numFmt numFmtId="175" formatCode="&quot;$&quot;@\ "/>
    <numFmt numFmtId="176" formatCode="0\ %"/>
    <numFmt numFmtId="177" formatCode="0.0%_);\(0.0%\)"/>
    <numFmt numFmtId="178" formatCode=";;;"/>
    <numFmt numFmtId="179" formatCode="#,##0.0_);\(#,##0.0\)"/>
    <numFmt numFmtId="180" formatCode="0.0_)"/>
    <numFmt numFmtId="181" formatCode="0.00_)"/>
    <numFmt numFmtId="182" formatCode="#,##0.0_);[Red]\(#,##0.0\)"/>
    <numFmt numFmtId="183" formatCode="&quot;$&quot;#,##0.0_);[Red]\(&quot;$&quot;#,##0.0\)"/>
    <numFmt numFmtId="184" formatCode="#,##0.000_);\(#,##0.000\)"/>
    <numFmt numFmtId="185" formatCode="\£\ #,##0_);[Red]\(\£\ #,##0\)"/>
    <numFmt numFmtId="186" formatCode="\¥\ #,##0_);[Red]\(\¥\ #,##0\)"/>
    <numFmt numFmtId="187" formatCode="#,##0;\(#,##0\)"/>
    <numFmt numFmtId="188" formatCode="0\A"/>
    <numFmt numFmtId="189" formatCode="0.00\%;\-0.00\%;0.00\%"/>
    <numFmt numFmtId="190" formatCode="#,##0.0&quot;*&quot;_);\(#,##0.0\)"/>
    <numFmt numFmtId="191" formatCode="#,##0\ ;\(#,##0\);\-\ \ \ \ \ "/>
    <numFmt numFmtId="192" formatCode="#,##0\ ;\(#,##0\);\–\ \ \ \ \ "/>
    <numFmt numFmtId="193" formatCode="\•\ \ @"/>
    <numFmt numFmtId="194" formatCode="&quot;\&quot;#,##0.00;[Red]&quot;\&quot;\-#,##0.00"/>
    <numFmt numFmtId="195" formatCode="&quot;$&quot;#,##0.00;\(&quot;$&quot;#,##0.00\)"/>
    <numFmt numFmtId="196" formatCode="\ \ &quot;$&quot;#,##0_);\ \ \(&quot;$&quot;#,##0\)"/>
    <numFmt numFmtId="197" formatCode="0.000_)"/>
    <numFmt numFmtId="198" formatCode="#,##0\ ;\(#,##0.0\)"/>
    <numFmt numFmtId="199" formatCode="_(* #,##0.0_);_(* \(#,##0.0\);_(* &quot;-&quot;??_);_(@_)"/>
    <numFmt numFmtId="200" formatCode="&quot;$&quot;0.00_)"/>
    <numFmt numFmtId="201" formatCode="#,##0.000_);[Red]\(#,##0.000\)"/>
    <numFmt numFmtId="202" formatCode="General_)"/>
    <numFmt numFmtId="203" formatCode="_(&quot;$&quot;* #,##0.0_);_(&quot;$&quot;* \(#,##0.0\);_(&quot;$&quot;* &quot;-&quot;_);_(@_)"/>
    <numFmt numFmtId="204" formatCode="@\ \ \ \ \ "/>
    <numFmt numFmtId="205" formatCode="\ \ _•\–\ \ \ \ @"/>
    <numFmt numFmtId="206" formatCode="0.00%_);[Red]\(0.00%\)"/>
    <numFmt numFmtId="207" formatCode="#,##0.0;\(#,##0.0\)"/>
    <numFmt numFmtId="208" formatCode="#,##0.0"/>
    <numFmt numFmtId="209" formatCode="&quot;$&quot;#,##0.00"/>
    <numFmt numFmtId="210" formatCode="#,##0.00_)\ \ \ \ \ ;\(#,##0.00\)\ \ \ \ \ "/>
    <numFmt numFmtId="211" formatCode="&quot;$&quot;#,##0.00_)\ \ \ \ \ ;\(&quot;$&quot;#,##0.00\)\ \ \ \ \ "/>
    <numFmt numFmtId="212" formatCode="&quot;$&quot;#,##0.00\A\ \ \ \ ;\(&quot;$&quot;#,##0.00\A\)\ \ \ \ "/>
    <numFmt numFmtId="213" formatCode="&quot;$&quot;#,##0.00&quot;E&quot;\ \ \ \ ;\(&quot;$&quot;#,##0.00&quot;E&quot;\)\ \ \ \ "/>
    <numFmt numFmtId="214" formatCode="#,##0.00\A\ \ \ \ ;\(#,##0.00\A\)\ \ \ \ "/>
    <numFmt numFmtId="215" formatCode="#,##0.00&quot;E&quot;\ \ \ \ ;\(#,##0.00&quot;E&quot;\)\ \ \ \ "/>
    <numFmt numFmtId="216" formatCode="\€#,##0_);\(\€#,##0\)"/>
    <numFmt numFmtId="217" formatCode="0.0&quot;  &quot;"/>
    <numFmt numFmtId="218" formatCode="&quot;$&quot;#,##0;[Red]&quot;$&quot;#,##0"/>
    <numFmt numFmtId="219" formatCode="0%\ \ \ \ \ \ \ "/>
    <numFmt numFmtId="220" formatCode="_-* #,##0_-;\(#,##0\);_-* &quot;–&quot;_-;_-@_-"/>
    <numFmt numFmtId="221" formatCode="#,##0.00\x_);[Red]\(#,##0.00\x\)"/>
    <numFmt numFmtId="222" formatCode="_(&quot;$&quot;\ #,##0.0_);_(&quot;$&quot;\(#,##0.0\);_(\ &quot;-&quot;??_);_(@_)"/>
    <numFmt numFmtId="223" formatCode="_(&quot;$&quot;* #,##0_)\ &quot;millions&quot;;_(&quot;$&quot;* \(#,##0\)&quot; millions&quot;"/>
    <numFmt numFmtId="224" formatCode="&quot;$&quot;#,##0\ &quot;MM&quot;;\(&quot;$&quot;#,##0.00\ &quot;MM&quot;\)"/>
    <numFmt numFmtId="225" formatCode="[Magenta]General"/>
    <numFmt numFmtId="226" formatCode="_-* #,##0\ _k_r_-;\-* #,##0\ _k_r_-;_-* &quot;-&quot;\ _k_r_-;_-@_-"/>
    <numFmt numFmtId="227" formatCode="_-* #,##0.00\ _k_r_-;\-* #,##0.00\ _k_r_-;_-* &quot;-&quot;??\ _k_r_-;_-@_-"/>
    <numFmt numFmtId="228" formatCode="#,##0\ &quot;MM&quot;"/>
    <numFmt numFmtId="229" formatCode="_-* #,##0\ &quot;kr&quot;_-;\-* #,##0\ &quot;kr&quot;_-;_-* &quot;-&quot;\ &quot;kr&quot;_-;_-@_-"/>
    <numFmt numFmtId="230" formatCode="_-* #,##0.00\ &quot;kr&quot;_-;\-* #,##0.00\ &quot;kr&quot;_-;_-* &quot;-&quot;??\ &quot;kr&quot;_-;_-@_-"/>
    <numFmt numFmtId="231" formatCode="_-* #,##0.00_-;\-* #,##0.00_-;_-* &quot;-&quot;??_-;_-@_-"/>
    <numFmt numFmtId="232" formatCode="0.0"/>
    <numFmt numFmtId="233" formatCode="&quot;$&quot;#,##0.000;\(&quot;$&quot;#,##0.000\)"/>
    <numFmt numFmtId="234" formatCode="&quot;$&quot;#,##0.0_);\(&quot;$&quot;#,##0.0\)"/>
    <numFmt numFmtId="235" formatCode="#,##0.0\ ;\(#,##0.0\)"/>
    <numFmt numFmtId="236" formatCode="0.0_);\(0.0\)"/>
    <numFmt numFmtId="237" formatCode="#,##0\ \ \ ;[Red]\(#,##0\)\ \ ;\—\ \ \ \ "/>
    <numFmt numFmtId="238" formatCode="#,##0___);\(#,##0.00\)"/>
    <numFmt numFmtId="239" formatCode="&quot;$&quot;#,##0.00&quot;E&quot;;[Red]\(&quot;$&quot;#,##0.00\)&quot;E&quot;"/>
    <numFmt numFmtId="240" formatCode="0.0\ \ \ \ \ \ "/>
    <numFmt numFmtId="241" formatCode="0.0%\ \ \ \ \ "/>
    <numFmt numFmtId="242" formatCode="#,##0&quot;%&quot;"/>
    <numFmt numFmtId="243" formatCode="0.00_);\(0.00\);0.00"/>
    <numFmt numFmtId="244" formatCode="_(#,##0.000_);_(\-#,##0.000_)"/>
    <numFmt numFmtId="245" formatCode="&quot;$&quot;#\-##/##"/>
    <numFmt numFmtId="246" formatCode="0.00\ \ \ \ "/>
    <numFmt numFmtId="247" formatCode="&quot;$&quot;@"/>
    <numFmt numFmtId="248" formatCode="&quot;$&quot;#,##0.00&quot;A&quot;;[Red]\(&quot;$&quot;#,##0.00\)&quot;A&quot;"/>
    <numFmt numFmtId="249" formatCode="[Red]General"/>
    <numFmt numFmtId="250" formatCode="_(* #,##0_);_(* \(#,##0\)"/>
    <numFmt numFmtId="251" formatCode="_(#,##0_);_(\-#,##0_)"/>
    <numFmt numFmtId="252" formatCode="_(#,##0.00_);_(\-#,##0.00_)"/>
    <numFmt numFmtId="253" formatCode="_(#,##0.0_);_(\-#,##0.0_)"/>
    <numFmt numFmtId="254" formatCode="0.0000"/>
    <numFmt numFmtId="255" formatCode="mmm\ yy"/>
    <numFmt numFmtId="256" formatCode="00000"/>
    <numFmt numFmtId="257" formatCode="_(* #,##0.0_);_(* \(#,##0.0\);_(* &quot;-&quot;?_);_(@_)"/>
    <numFmt numFmtId="258" formatCode="#,##0;\(#,##0\);\–;@"/>
    <numFmt numFmtId="259" formatCode="&quot;£&quot;#,##0;[Red]\-&quot;£&quot;#,##0"/>
    <numFmt numFmtId="260" formatCode="&quot;£&quot;#,##0.00;[Red]\-&quot;£&quot;#,##0.00"/>
    <numFmt numFmtId="261" formatCode="_-&quot;£&quot;* #,##0.00_-;\-&quot;£&quot;* #,##0.00_-;_-&quot;£&quot;* &quot;-&quot;??_-;_-@_-"/>
    <numFmt numFmtId="262" formatCode="&quot;$&quot;0,000"/>
  </numFmts>
  <fonts count="129">
    <font>
      <sz val="11"/>
      <color theme="1"/>
      <name val="Calibri"/>
      <family val="2"/>
      <scheme val="minor"/>
    </font>
    <font>
      <sz val="11"/>
      <color theme="1"/>
      <name val="Calibri"/>
      <family val="2"/>
      <scheme val="minor"/>
    </font>
    <font>
      <sz val="12"/>
      <color theme="1"/>
      <name val="Arial"/>
      <family val="2"/>
    </font>
    <font>
      <b/>
      <sz val="34"/>
      <color theme="1" tint="0.249977111117893"/>
      <name val="Arial"/>
      <family val="2"/>
    </font>
    <font>
      <sz val="34"/>
      <color theme="1" tint="0.249977111117893"/>
      <name val="Arial"/>
      <family val="2"/>
    </font>
    <font>
      <b/>
      <sz val="12"/>
      <color theme="1" tint="0.249977111117893"/>
      <name val="Arial"/>
      <family val="2"/>
    </font>
    <font>
      <sz val="11"/>
      <color theme="1"/>
      <name val="Arial"/>
      <family val="2"/>
    </font>
    <font>
      <sz val="10"/>
      <color rgb="FF555555"/>
      <name val="Arial"/>
      <family val="2"/>
    </font>
    <font>
      <b/>
      <sz val="11"/>
      <color theme="1" tint="0.249977111117893"/>
      <name val="Arial"/>
      <family val="2"/>
    </font>
    <font>
      <sz val="11"/>
      <color theme="1" tint="0.249977111117893"/>
      <name val="Arial"/>
      <family val="2"/>
    </font>
    <font>
      <b/>
      <sz val="11"/>
      <color theme="0"/>
      <name val="Arial"/>
      <family val="2"/>
    </font>
    <font>
      <sz val="11"/>
      <color theme="0"/>
      <name val="Arial"/>
      <family val="2"/>
    </font>
    <font>
      <b/>
      <i/>
      <sz val="11"/>
      <color theme="0"/>
      <name val="Arial"/>
      <family val="2"/>
    </font>
    <font>
      <b/>
      <sz val="11"/>
      <color theme="1"/>
      <name val="Arial"/>
      <family val="2"/>
    </font>
    <font>
      <sz val="11"/>
      <color theme="1" tint="0.499984740745262"/>
      <name val="Arial"/>
      <family val="2"/>
    </font>
    <font>
      <sz val="11"/>
      <color rgb="FFFF0000"/>
      <name val="Arial"/>
      <family val="2"/>
    </font>
    <font>
      <sz val="12"/>
      <color theme="1" tint="0.249977111117893"/>
      <name val="Arial"/>
      <family val="2"/>
    </font>
    <font>
      <vertAlign val="superscript"/>
      <sz val="11"/>
      <color theme="1" tint="0.249977111117893"/>
      <name val="Arial"/>
      <family val="2"/>
    </font>
    <font>
      <i/>
      <sz val="9"/>
      <color theme="1" tint="0.249977111117893"/>
      <name val="Arial"/>
      <family val="2"/>
    </font>
    <font>
      <vertAlign val="superscript"/>
      <sz val="9"/>
      <color theme="1" tint="0.249977111117893"/>
      <name val="Arial"/>
      <family val="2"/>
    </font>
    <font>
      <b/>
      <sz val="12"/>
      <color theme="0"/>
      <name val="Arial"/>
      <family val="2"/>
    </font>
    <font>
      <sz val="9"/>
      <color theme="1" tint="0.249977111117893"/>
      <name val="Arial"/>
      <family val="2"/>
    </font>
    <font>
      <sz val="9"/>
      <name val="Arial"/>
      <family val="2"/>
    </font>
    <font>
      <sz val="9"/>
      <color theme="1"/>
      <name val="Arial"/>
      <family val="2"/>
    </font>
    <font>
      <sz val="9"/>
      <color theme="1" tint="0.249977111117893"/>
      <name val="Calibri"/>
      <family val="2"/>
    </font>
    <font>
      <sz val="10"/>
      <color indexed="10"/>
      <name val="Arial"/>
      <family val="2"/>
    </font>
    <font>
      <sz val="10"/>
      <name val="GillSans"/>
      <family val="2"/>
    </font>
    <font>
      <sz val="10"/>
      <name val="Arial"/>
      <family val="2"/>
    </font>
    <font>
      <sz val="10"/>
      <name val="MS Sans Serif"/>
      <family val="2"/>
    </font>
    <font>
      <sz val="8"/>
      <color indexed="49"/>
      <name val="Times New Roman"/>
      <family val="1"/>
    </font>
    <font>
      <sz val="9"/>
      <name val="Helvetica 45"/>
    </font>
    <font>
      <sz val="10"/>
      <color indexed="8"/>
      <name val="MS Sans Serif"/>
      <family val="2"/>
    </font>
    <font>
      <sz val="10"/>
      <name val="Helvetica"/>
      <family val="2"/>
    </font>
    <font>
      <sz val="12"/>
      <name val="Times New Roman"/>
      <family val="1"/>
    </font>
    <font>
      <sz val="10"/>
      <name val="Times New Roman"/>
      <family val="1"/>
    </font>
    <font>
      <sz val="12"/>
      <name val="Arial MT"/>
    </font>
    <font>
      <sz val="9"/>
      <color indexed="8"/>
      <name val="Times New Roman"/>
      <family val="1"/>
    </font>
    <font>
      <b/>
      <sz val="10"/>
      <color indexed="8"/>
      <name val="Times New Roman"/>
      <family val="1"/>
    </font>
    <font>
      <sz val="8"/>
      <name val="Arial"/>
      <family val="2"/>
    </font>
    <font>
      <sz val="8"/>
      <name val="Times New Roman"/>
      <family val="1"/>
    </font>
    <font>
      <b/>
      <sz val="9"/>
      <color indexed="0"/>
      <name val="Arial"/>
      <family val="2"/>
    </font>
    <font>
      <sz val="9"/>
      <color indexed="0"/>
      <name val="Arial"/>
      <family val="2"/>
    </font>
    <font>
      <sz val="9"/>
      <color indexed="9"/>
      <name val="Times New Roman"/>
      <family val="1"/>
    </font>
    <font>
      <sz val="8"/>
      <color indexed="12"/>
      <name val="Times"/>
      <family val="1"/>
    </font>
    <font>
      <b/>
      <sz val="8"/>
      <name val="Arial"/>
      <family val="2"/>
    </font>
    <font>
      <b/>
      <sz val="12"/>
      <name val="Times New Roman"/>
      <family val="1"/>
    </font>
    <font>
      <b/>
      <sz val="12"/>
      <name val="Times"/>
      <family val="1"/>
    </font>
    <font>
      <b/>
      <i/>
      <sz val="12"/>
      <name val="Times"/>
      <family val="1"/>
    </font>
    <font>
      <sz val="11"/>
      <name val="Times New Roman"/>
      <family val="1"/>
    </font>
    <font>
      <sz val="10"/>
      <name val="Courier"/>
      <family val="3"/>
    </font>
    <font>
      <b/>
      <sz val="8"/>
      <name val="Times New Roman"/>
      <family val="1"/>
    </font>
    <font>
      <sz val="8"/>
      <name val="Tms Rmn"/>
    </font>
    <font>
      <sz val="10"/>
      <color indexed="18"/>
      <name val="Times New Roman"/>
      <family val="1"/>
    </font>
    <font>
      <b/>
      <sz val="7"/>
      <name val="Helvetica-Narrow"/>
      <family val="2"/>
    </font>
    <font>
      <b/>
      <sz val="7"/>
      <name val="GillSans"/>
      <family val="2"/>
    </font>
    <font>
      <sz val="10"/>
      <name val="Helv"/>
      <family val="2"/>
    </font>
    <font>
      <sz val="11"/>
      <name val="Times"/>
      <family val="1"/>
    </font>
    <font>
      <b/>
      <sz val="24"/>
      <name val="Times New Roman"/>
      <family val="1"/>
    </font>
    <font>
      <sz val="10"/>
      <color indexed="12"/>
      <name val="Helv"/>
    </font>
    <font>
      <b/>
      <sz val="8"/>
      <name val="Helv"/>
    </font>
    <font>
      <b/>
      <sz val="14"/>
      <name val="Tms Rmn"/>
    </font>
    <font>
      <b/>
      <sz val="9"/>
      <color indexed="2"/>
      <name val="Arial"/>
      <family val="2"/>
    </font>
    <font>
      <sz val="9"/>
      <color indexed="2"/>
      <name val="Arial"/>
      <family val="2"/>
    </font>
    <font>
      <sz val="10"/>
      <name val="Palatino"/>
      <family val="1"/>
    </font>
    <font>
      <b/>
      <i/>
      <sz val="9"/>
      <color indexed="12"/>
      <name val="Arial Narrow"/>
      <family val="2"/>
    </font>
    <font>
      <b/>
      <i/>
      <sz val="8"/>
      <color indexed="12"/>
      <name val="Arial"/>
      <family val="2"/>
    </font>
    <font>
      <u/>
      <sz val="10"/>
      <color indexed="36"/>
      <name val="Arial"/>
      <family val="2"/>
    </font>
    <font>
      <u/>
      <sz val="10"/>
      <color indexed="39"/>
      <name val="Arial"/>
      <family val="2"/>
    </font>
    <font>
      <sz val="10"/>
      <name val="Helv"/>
    </font>
    <font>
      <sz val="9"/>
      <name val="GillSans Light"/>
      <family val="2"/>
    </font>
    <font>
      <b/>
      <sz val="8.5"/>
      <color indexed="17"/>
      <name val="Arial"/>
      <family val="2"/>
    </font>
    <font>
      <sz val="10"/>
      <name val="Geneva"/>
      <family val="2"/>
    </font>
    <font>
      <sz val="8"/>
      <color indexed="17"/>
      <name val="Times New Roman"/>
      <family val="1"/>
    </font>
    <font>
      <sz val="7"/>
      <name val="Arial"/>
      <family val="2"/>
    </font>
    <font>
      <b/>
      <sz val="7"/>
      <color indexed="17"/>
      <name val="Arial"/>
      <family val="2"/>
    </font>
    <font>
      <sz val="8.5"/>
      <color indexed="8"/>
      <name val="Arial"/>
      <family val="2"/>
    </font>
    <font>
      <b/>
      <sz val="10"/>
      <color indexed="9"/>
      <name val="GillSans"/>
      <family val="2"/>
    </font>
    <font>
      <b/>
      <sz val="10"/>
      <color indexed="8"/>
      <name val="GillSans"/>
      <family val="2"/>
    </font>
    <font>
      <b/>
      <sz val="12"/>
      <name val="Arial"/>
      <family val="2"/>
    </font>
    <font>
      <b/>
      <sz val="18"/>
      <name val="Arial"/>
      <family val="2"/>
    </font>
    <font>
      <i/>
      <sz val="8"/>
      <name val="Times New Roman"/>
      <family val="1"/>
    </font>
    <font>
      <b/>
      <sz val="10"/>
      <name val="MS Sans Serif"/>
      <family val="2"/>
    </font>
    <font>
      <sz val="10"/>
      <name val="GillSans Light"/>
      <family val="2"/>
    </font>
    <font>
      <b/>
      <sz val="14"/>
      <name val="Arial"/>
      <family val="2"/>
    </font>
    <font>
      <sz val="8"/>
      <color indexed="18"/>
      <name val="Times New Roman"/>
      <family val="1"/>
    </font>
    <font>
      <sz val="8"/>
      <name val="Helv"/>
    </font>
    <font>
      <sz val="7"/>
      <name val="Small Fonts"/>
      <family val="2"/>
    </font>
    <font>
      <b/>
      <i/>
      <sz val="16"/>
      <name val="Helv"/>
    </font>
    <font>
      <sz val="10"/>
      <name val="Tahoma"/>
      <family val="2"/>
    </font>
    <font>
      <sz val="8"/>
      <color indexed="8"/>
      <name val="Times New Roman"/>
      <family val="1"/>
    </font>
    <font>
      <sz val="10"/>
      <name val="Garamond"/>
      <family val="1"/>
    </font>
    <font>
      <b/>
      <sz val="13.5"/>
      <name val="MS Sans Serif"/>
      <family val="2"/>
    </font>
    <font>
      <b/>
      <sz val="14"/>
      <name val="Times New Roman"/>
      <family val="1"/>
    </font>
    <font>
      <b/>
      <sz val="10"/>
      <name val="Times New Roman"/>
      <family val="1"/>
    </font>
    <font>
      <sz val="10"/>
      <color indexed="8"/>
      <name val="Helv"/>
      <family val="2"/>
    </font>
    <font>
      <sz val="10"/>
      <name val="Microsoft Sans Serif"/>
      <family val="2"/>
    </font>
    <font>
      <b/>
      <sz val="10"/>
      <name val="Arial"/>
      <family val="2"/>
    </font>
    <font>
      <sz val="10"/>
      <color indexed="12"/>
      <name val="MS Sans Serif"/>
      <family val="2"/>
    </font>
    <font>
      <sz val="12"/>
      <name val="Helvetica"/>
      <family val="2"/>
    </font>
    <font>
      <sz val="10"/>
      <name val="Times"/>
      <family val="1"/>
    </font>
    <font>
      <sz val="9"/>
      <color indexed="12"/>
      <name val="Swis721 Cn BT"/>
    </font>
    <font>
      <b/>
      <sz val="12"/>
      <color indexed="10"/>
      <name val="Swis721 Cn BT"/>
    </font>
    <font>
      <sz val="12"/>
      <name val="Arial"/>
      <family val="2"/>
    </font>
    <font>
      <b/>
      <sz val="14"/>
      <color indexed="9"/>
      <name val="Arial"/>
      <family val="2"/>
    </font>
    <font>
      <b/>
      <sz val="11"/>
      <color indexed="9"/>
      <name val="Arial"/>
      <family val="2"/>
    </font>
    <font>
      <b/>
      <sz val="12"/>
      <color indexed="9"/>
      <name val="Arial"/>
      <family val="2"/>
    </font>
    <font>
      <b/>
      <sz val="10"/>
      <color indexed="9"/>
      <name val="Arial"/>
      <family val="2"/>
    </font>
    <font>
      <b/>
      <i/>
      <sz val="8"/>
      <color indexed="9"/>
      <name val="Arial"/>
      <family val="2"/>
    </font>
    <font>
      <sz val="10"/>
      <color indexed="9"/>
      <name val="Arial"/>
      <family val="2"/>
    </font>
    <font>
      <b/>
      <sz val="8"/>
      <name val="HelveticaNeue Condensed"/>
    </font>
    <font>
      <sz val="8"/>
      <name val="HelveticaNeue LightCond"/>
      <family val="2"/>
    </font>
    <font>
      <b/>
      <sz val="7"/>
      <name val="HelveticaNeue Condensed"/>
      <family val="2"/>
    </font>
    <font>
      <b/>
      <sz val="9"/>
      <name val="Times New Roman"/>
      <family val="1"/>
    </font>
    <font>
      <b/>
      <sz val="10"/>
      <name val="GillSans"/>
      <family val="2"/>
    </font>
    <font>
      <b/>
      <sz val="10"/>
      <color indexed="12"/>
      <name val="MS Sans Serif"/>
      <family val="2"/>
    </font>
    <font>
      <b/>
      <sz val="11"/>
      <name val="Times New Roman"/>
      <family val="1"/>
    </font>
    <font>
      <b/>
      <sz val="12"/>
      <color indexed="60"/>
      <name val="Swis721 Cn BT"/>
    </font>
    <font>
      <b/>
      <sz val="8.5"/>
      <color indexed="8"/>
      <name val="Arial"/>
      <family val="2"/>
    </font>
    <font>
      <u/>
      <sz val="8"/>
      <name val="Times New Roman"/>
      <family val="1"/>
    </font>
    <font>
      <b/>
      <sz val="12"/>
      <name val="GillSans"/>
      <family val="2"/>
    </font>
    <font>
      <sz val="8"/>
      <color indexed="9"/>
      <name val="Arial Black"/>
      <family val="2"/>
    </font>
    <font>
      <b/>
      <sz val="8"/>
      <color indexed="18"/>
      <name val="Times New Roman"/>
      <family val="1"/>
    </font>
    <font>
      <u/>
      <sz val="11"/>
      <name val="GillSans"/>
      <family val="2"/>
    </font>
    <font>
      <b/>
      <sz val="10"/>
      <color indexed="16"/>
      <name val="GillSans"/>
      <family val="2"/>
    </font>
    <font>
      <u/>
      <sz val="10"/>
      <name val="Helv"/>
    </font>
    <font>
      <sz val="8"/>
      <color indexed="16"/>
      <name val="Helv"/>
    </font>
    <font>
      <sz val="11"/>
      <name val="ZapfCalligr BT"/>
      <family val="1"/>
    </font>
    <font>
      <sz val="11"/>
      <name val="Helvetica-Narrow"/>
      <family val="2"/>
    </font>
    <font>
      <i/>
      <sz val="11"/>
      <color theme="1" tint="0.249977111117893"/>
      <name val="Arial"/>
      <family val="2"/>
    </font>
  </fonts>
  <fills count="36">
    <fill>
      <patternFill patternType="none"/>
    </fill>
    <fill>
      <patternFill patternType="gray125"/>
    </fill>
    <fill>
      <patternFill patternType="solid">
        <fgColor theme="0"/>
        <bgColor indexed="64"/>
      </patternFill>
    </fill>
    <fill>
      <patternFill patternType="solid">
        <fgColor rgb="FF0070C0"/>
        <bgColor indexed="64"/>
      </patternFill>
    </fill>
    <fill>
      <patternFill patternType="solid">
        <fgColor rgb="FFDDDDDD"/>
        <bgColor indexed="64"/>
      </patternFill>
    </fill>
    <fill>
      <patternFill patternType="solid">
        <fgColor theme="0" tint="-0.14999847407452621"/>
        <bgColor indexed="64"/>
      </patternFill>
    </fill>
    <fill>
      <patternFill patternType="solid">
        <fgColor theme="3" tint="0.79998168889431442"/>
        <bgColor indexed="64"/>
      </patternFill>
    </fill>
    <fill>
      <patternFill patternType="solid">
        <fgColor indexed="22"/>
        <bgColor indexed="64"/>
      </patternFill>
    </fill>
    <fill>
      <patternFill patternType="gray0625">
        <fgColor indexed="10"/>
        <bgColor indexed="9"/>
      </patternFill>
    </fill>
    <fill>
      <patternFill patternType="lightGray">
        <fgColor indexed="14"/>
        <bgColor indexed="9"/>
      </patternFill>
    </fill>
    <fill>
      <patternFill patternType="solid">
        <fgColor indexed="1"/>
      </patternFill>
    </fill>
    <fill>
      <patternFill patternType="lightGray">
        <fgColor indexed="12"/>
      </patternFill>
    </fill>
    <fill>
      <patternFill patternType="solid">
        <fgColor indexed="44"/>
        <bgColor indexed="64"/>
      </patternFill>
    </fill>
    <fill>
      <patternFill patternType="solid">
        <fgColor indexed="43"/>
        <bgColor indexed="64"/>
      </patternFill>
    </fill>
    <fill>
      <patternFill patternType="gray125">
        <fgColor indexed="26"/>
        <bgColor indexed="9"/>
      </patternFill>
    </fill>
    <fill>
      <patternFill patternType="lightGray">
        <fgColor indexed="12"/>
        <bgColor indexed="9"/>
      </patternFill>
    </fill>
    <fill>
      <patternFill patternType="mediumGray"/>
    </fill>
    <fill>
      <patternFill patternType="solid">
        <fgColor indexed="26"/>
        <bgColor indexed="64"/>
      </patternFill>
    </fill>
    <fill>
      <patternFill patternType="solid">
        <fgColor indexed="44"/>
      </patternFill>
    </fill>
    <fill>
      <patternFill patternType="solid">
        <fgColor indexed="11"/>
        <bgColor indexed="9"/>
      </patternFill>
    </fill>
    <fill>
      <patternFill patternType="gray0625">
        <fgColor indexed="22"/>
      </patternFill>
    </fill>
    <fill>
      <patternFill patternType="solid">
        <fgColor indexed="13"/>
      </patternFill>
    </fill>
    <fill>
      <patternFill patternType="solid">
        <fgColor indexed="42"/>
        <bgColor indexed="64"/>
      </patternFill>
    </fill>
    <fill>
      <patternFill patternType="solid">
        <fgColor indexed="41"/>
        <bgColor indexed="64"/>
      </patternFill>
    </fill>
    <fill>
      <patternFill patternType="mediumGray">
        <fgColor indexed="22"/>
      </patternFill>
    </fill>
    <fill>
      <patternFill patternType="solid">
        <fgColor indexed="10"/>
      </patternFill>
    </fill>
    <fill>
      <patternFill patternType="lightGray">
        <fgColor indexed="22"/>
        <bgColor indexed="9"/>
      </patternFill>
    </fill>
    <fill>
      <patternFill patternType="solid">
        <fgColor indexed="15"/>
      </patternFill>
    </fill>
    <fill>
      <patternFill patternType="solid">
        <fgColor indexed="9"/>
        <bgColor indexed="64"/>
      </patternFill>
    </fill>
    <fill>
      <patternFill patternType="solid">
        <fgColor indexed="63"/>
        <bgColor indexed="64"/>
      </patternFill>
    </fill>
    <fill>
      <patternFill patternType="solid">
        <fgColor indexed="31"/>
        <bgColor indexed="64"/>
      </patternFill>
    </fill>
    <fill>
      <patternFill patternType="solid">
        <fgColor indexed="8"/>
        <bgColor indexed="64"/>
      </patternFill>
    </fill>
    <fill>
      <patternFill patternType="solid">
        <fgColor indexed="62"/>
        <bgColor indexed="64"/>
      </patternFill>
    </fill>
    <fill>
      <patternFill patternType="solid">
        <fgColor indexed="55"/>
        <bgColor indexed="64"/>
      </patternFill>
    </fill>
    <fill>
      <patternFill patternType="solid">
        <fgColor indexed="56"/>
        <bgColor indexed="64"/>
      </patternFill>
    </fill>
    <fill>
      <patternFill patternType="solid">
        <fgColor indexed="57"/>
        <bgColor indexed="64"/>
      </patternFill>
    </fill>
  </fills>
  <borders count="54">
    <border>
      <left/>
      <right/>
      <top/>
      <bottom/>
      <diagonal/>
    </border>
    <border>
      <left/>
      <right/>
      <top/>
      <bottom style="thin">
        <color theme="0"/>
      </bottom>
      <diagonal/>
    </border>
    <border>
      <left/>
      <right/>
      <top style="thin">
        <color auto="1"/>
      </top>
      <bottom style="thin">
        <color auto="1"/>
      </bottom>
      <diagonal/>
    </border>
    <border>
      <left/>
      <right/>
      <top/>
      <bottom style="thin">
        <color indexed="64"/>
      </bottom>
      <diagonal/>
    </border>
    <border>
      <left/>
      <right/>
      <top/>
      <bottom style="double">
        <color auto="1"/>
      </bottom>
      <diagonal/>
    </border>
    <border>
      <left/>
      <right/>
      <top style="thin">
        <color auto="1"/>
      </top>
      <bottom style="double">
        <color auto="1"/>
      </bottom>
      <diagonal/>
    </border>
    <border>
      <left/>
      <right/>
      <top style="thin">
        <color theme="0"/>
      </top>
      <bottom/>
      <diagonal/>
    </border>
    <border>
      <left/>
      <right/>
      <top style="thin">
        <color auto="1"/>
      </top>
      <bottom/>
      <diagonal/>
    </border>
    <border>
      <left/>
      <right/>
      <top/>
      <bottom style="medium">
        <color indexed="18"/>
      </bottom>
      <diagonal/>
    </border>
    <border>
      <left/>
      <right/>
      <top/>
      <bottom style="thin">
        <color indexed="8"/>
      </bottom>
      <diagonal/>
    </border>
    <border>
      <left style="thin">
        <color indexed="9"/>
      </left>
      <right style="thin">
        <color indexed="9"/>
      </right>
      <top style="thin">
        <color indexed="9"/>
      </top>
      <bottom style="thin">
        <color indexed="9"/>
      </bottom>
      <diagonal/>
    </border>
    <border diagonalDown="1">
      <left/>
      <right/>
      <top/>
      <bottom/>
      <diagonal/>
    </border>
    <border>
      <left/>
      <right/>
      <top/>
      <bottom style="medium">
        <color indexed="64"/>
      </bottom>
      <diagonal/>
    </border>
    <border>
      <left/>
      <right/>
      <top/>
      <bottom style="thin">
        <color indexed="23"/>
      </bottom>
      <diagonal/>
    </border>
    <border>
      <left style="thin">
        <color indexed="23"/>
      </left>
      <right style="thin">
        <color indexed="23"/>
      </right>
      <top style="thin">
        <color indexed="23"/>
      </top>
      <bottom style="thin">
        <color indexed="23"/>
      </bottom>
      <diagonal/>
    </border>
    <border>
      <left/>
      <right/>
      <top/>
      <bottom style="hair">
        <color indexed="64"/>
      </bottom>
      <diagonal/>
    </border>
    <border>
      <left/>
      <right style="thin">
        <color indexed="8"/>
      </right>
      <top style="thin">
        <color indexed="8"/>
      </top>
      <bottom/>
      <diagonal/>
    </border>
    <border>
      <left/>
      <right style="thin">
        <color indexed="64"/>
      </right>
      <top/>
      <bottom/>
      <diagonal/>
    </border>
    <border>
      <left/>
      <right/>
      <top style="thin">
        <color indexed="8"/>
      </top>
      <bottom style="thin">
        <color indexed="8"/>
      </bottom>
      <diagonal/>
    </border>
    <border>
      <left style="dotted">
        <color indexed="12"/>
      </left>
      <right style="dotted">
        <color indexed="12"/>
      </right>
      <top style="dotted">
        <color indexed="12"/>
      </top>
      <bottom style="dotted">
        <color indexed="12"/>
      </bottom>
      <diagonal/>
    </border>
    <border>
      <left style="medium">
        <color indexed="51"/>
      </left>
      <right style="medium">
        <color indexed="51"/>
      </right>
      <top style="medium">
        <color indexed="51"/>
      </top>
      <bottom style="medium">
        <color indexed="51"/>
      </bottom>
      <diagonal/>
    </border>
    <border>
      <left/>
      <right/>
      <top style="thin">
        <color indexed="64"/>
      </top>
      <bottom/>
      <diagonal/>
    </border>
    <border>
      <left style="thin">
        <color indexed="9"/>
      </left>
      <right style="thin">
        <color indexed="9"/>
      </right>
      <top/>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ck">
        <color indexed="64"/>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64"/>
      </left>
      <right style="thin">
        <color indexed="64"/>
      </right>
      <top/>
      <bottom/>
      <diagonal/>
    </border>
    <border>
      <left/>
      <right/>
      <top style="thin">
        <color indexed="23"/>
      </top>
      <bottom/>
      <diagonal/>
    </border>
    <border>
      <left/>
      <right/>
      <top/>
      <bottom style="medium">
        <color indexed="45"/>
      </bottom>
      <diagonal/>
    </border>
    <border>
      <left/>
      <right/>
      <top/>
      <bottom style="thin">
        <color indexed="45"/>
      </bottom>
      <diagonal/>
    </border>
    <border>
      <left/>
      <right/>
      <top style="medium">
        <color indexed="45"/>
      </top>
      <bottom/>
      <diagonal/>
    </border>
    <border>
      <left/>
      <right/>
      <top/>
      <bottom style="double">
        <color indexed="45"/>
      </bottom>
      <diagonal/>
    </border>
    <border>
      <left style="double">
        <color indexed="12"/>
      </left>
      <right style="double">
        <color indexed="12"/>
      </right>
      <top style="double">
        <color indexed="12"/>
      </top>
      <bottom style="dotted">
        <color indexed="12"/>
      </bottom>
      <diagonal/>
    </border>
    <border>
      <left style="thin">
        <color indexed="64"/>
      </left>
      <right style="thin">
        <color indexed="64"/>
      </right>
      <top/>
      <bottom style="thin">
        <color indexed="64"/>
      </bottom>
      <diagonal/>
    </border>
    <border>
      <left/>
      <right/>
      <top style="thin">
        <color indexed="64"/>
      </top>
      <bottom style="double">
        <color indexed="64"/>
      </bottom>
      <diagonal/>
    </border>
    <border>
      <left/>
      <right/>
      <top style="thin">
        <color indexed="55"/>
      </top>
      <bottom style="thin">
        <color indexed="55"/>
      </bottom>
      <diagonal/>
    </border>
    <border>
      <left style="thin">
        <color indexed="22"/>
      </left>
      <right/>
      <top/>
      <bottom/>
      <diagonal/>
    </border>
    <border>
      <left style="thin">
        <color indexed="22"/>
      </left>
      <right/>
      <top style="thin">
        <color indexed="22"/>
      </top>
      <bottom style="thin">
        <color indexed="22"/>
      </bottom>
      <diagonal/>
    </border>
    <border>
      <left/>
      <right/>
      <top style="thin">
        <color indexed="22"/>
      </top>
      <bottom style="thin">
        <color indexed="22"/>
      </bottom>
      <diagonal/>
    </border>
    <border>
      <left style="thin">
        <color indexed="22"/>
      </left>
      <right/>
      <top style="thin">
        <color indexed="22"/>
      </top>
      <bottom/>
      <diagonal/>
    </border>
    <border>
      <left style="thin">
        <color indexed="22"/>
      </left>
      <right/>
      <top/>
      <bottom style="thin">
        <color indexed="22"/>
      </bottom>
      <diagonal/>
    </border>
    <border>
      <left/>
      <right style="thin">
        <color indexed="22"/>
      </right>
      <top style="thin">
        <color indexed="22"/>
      </top>
      <bottom/>
      <diagonal/>
    </border>
    <border>
      <left/>
      <right style="thin">
        <color indexed="22"/>
      </right>
      <top/>
      <bottom/>
      <diagonal/>
    </border>
    <border>
      <left style="thin">
        <color indexed="22"/>
      </left>
      <right style="thin">
        <color indexed="22"/>
      </right>
      <top style="thin">
        <color indexed="22"/>
      </top>
      <bottom style="thin">
        <color indexed="22"/>
      </bottom>
      <diagonal/>
    </border>
    <border>
      <left/>
      <right style="thin">
        <color indexed="22"/>
      </right>
      <top style="thin">
        <color indexed="22"/>
      </top>
      <bottom style="thin">
        <color indexed="22"/>
      </bottom>
      <diagonal/>
    </border>
    <border>
      <left/>
      <right style="thin">
        <color indexed="22"/>
      </right>
      <top/>
      <bottom style="thin">
        <color indexed="22"/>
      </bottom>
      <diagonal/>
    </border>
    <border>
      <left/>
      <right/>
      <top style="thin">
        <color indexed="22"/>
      </top>
      <bottom/>
      <diagonal/>
    </border>
    <border>
      <left style="thick">
        <color indexed="12"/>
      </left>
      <right style="thick">
        <color indexed="12"/>
      </right>
      <top style="thick">
        <color indexed="12"/>
      </top>
      <bottom/>
      <diagonal/>
    </border>
    <border>
      <left/>
      <right/>
      <top style="thin">
        <color indexed="64"/>
      </top>
      <bottom style="medium">
        <color indexed="64"/>
      </bottom>
      <diagonal/>
    </border>
    <border>
      <left style="thin">
        <color indexed="8"/>
      </left>
      <right/>
      <top style="thin">
        <color indexed="8"/>
      </top>
      <bottom/>
      <diagonal/>
    </border>
    <border>
      <left/>
      <right/>
      <top style="double">
        <color indexed="64"/>
      </top>
      <bottom/>
      <diagonal/>
    </border>
    <border>
      <left/>
      <right/>
      <top/>
      <bottom style="double">
        <color indexed="64"/>
      </bottom>
      <diagonal/>
    </border>
  </borders>
  <cellStyleXfs count="810">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170" fontId="25" fillId="0" borderId="0"/>
    <xf numFmtId="0" fontId="26" fillId="0" borderId="0"/>
    <xf numFmtId="171" fontId="26" fillId="0" borderId="0">
      <alignment horizontal="right"/>
    </xf>
    <xf numFmtId="172" fontId="26" fillId="7" borderId="0"/>
    <xf numFmtId="173" fontId="26" fillId="7" borderId="0"/>
    <xf numFmtId="174" fontId="26" fillId="7" borderId="0"/>
    <xf numFmtId="175" fontId="26" fillId="7" borderId="0">
      <alignment horizontal="right"/>
    </xf>
    <xf numFmtId="0" fontId="27" fillId="0" borderId="0"/>
    <xf numFmtId="0" fontId="27" fillId="0" borderId="0"/>
    <xf numFmtId="176" fontId="28" fillId="0" borderId="0" applyFont="0" applyFill="0" applyBorder="0" applyAlignment="0" applyProtection="0"/>
    <xf numFmtId="0" fontId="27" fillId="0" borderId="0" applyFont="0" applyFill="0" applyBorder="0" applyAlignment="0" applyProtection="0"/>
    <xf numFmtId="0" fontId="27" fillId="0" borderId="0"/>
    <xf numFmtId="177" fontId="29" fillId="0" borderId="0" applyFont="0" applyFill="0" applyBorder="0" applyAlignment="0" applyProtection="0"/>
    <xf numFmtId="0" fontId="27" fillId="0" borderId="0"/>
    <xf numFmtId="0" fontId="30" fillId="0" borderId="0"/>
    <xf numFmtId="0" fontId="31" fillId="0" borderId="0" applyNumberFormat="0" applyFont="0" applyFill="0" applyBorder="0" applyAlignment="0" applyProtection="0"/>
    <xf numFmtId="178" fontId="27" fillId="0" borderId="0" applyFont="0" applyFill="0" applyBorder="0" applyAlignment="0"/>
    <xf numFmtId="14" fontId="28" fillId="0" borderId="0"/>
    <xf numFmtId="0" fontId="27" fillId="0" borderId="0"/>
    <xf numFmtId="179" fontId="27" fillId="0" borderId="0" applyFont="0" applyFill="0" applyBorder="0" applyAlignment="0" applyProtection="0"/>
    <xf numFmtId="180" fontId="27" fillId="0" borderId="0" applyFont="0" applyFill="0" applyBorder="0" applyAlignment="0" applyProtection="0"/>
    <xf numFmtId="179" fontId="27" fillId="0" borderId="0" applyFont="0" applyFill="0" applyBorder="0" applyAlignment="0" applyProtection="0"/>
    <xf numFmtId="0" fontId="32" fillId="0" borderId="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181" fontId="27" fillId="0" borderId="0" applyFont="0" applyFill="0" applyBorder="0" applyAlignment="0" applyProtection="0"/>
    <xf numFmtId="182" fontId="27" fillId="0" borderId="0" applyFont="0" applyFill="0" applyBorder="0" applyAlignment="0" applyProtection="0"/>
    <xf numFmtId="183" fontId="27" fillId="0" borderId="0" applyFont="0" applyFill="0" applyBorder="0" applyAlignment="0" applyProtection="0"/>
    <xf numFmtId="184" fontId="27" fillId="0" borderId="0" applyFon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8" applyNumberFormat="0" applyFill="0" applyProtection="0">
      <alignment horizontal="center"/>
    </xf>
    <xf numFmtId="0" fontId="27" fillId="0" borderId="8" applyNumberFormat="0" applyFill="0" applyProtection="0">
      <alignment horizontal="center"/>
    </xf>
    <xf numFmtId="0" fontId="27" fillId="0" borderId="8" applyNumberFormat="0" applyFill="0" applyProtection="0">
      <alignment horizontal="center"/>
    </xf>
    <xf numFmtId="0" fontId="27" fillId="0" borderId="9" applyNumberFormat="0" applyFont="0" applyFill="0" applyAlignment="0" applyProtection="0"/>
    <xf numFmtId="0" fontId="27" fillId="0" borderId="0" applyNumberFormat="0" applyFill="0" applyBorder="0" applyProtection="0">
      <alignment horizontal="left"/>
    </xf>
    <xf numFmtId="0" fontId="27" fillId="0" borderId="0" applyNumberFormat="0" applyFill="0" applyBorder="0" applyProtection="0">
      <alignment horizontal="left"/>
    </xf>
    <xf numFmtId="0" fontId="27" fillId="0" borderId="0" applyNumberFormat="0" applyFill="0" applyBorder="0" applyProtection="0">
      <alignment horizontal="left"/>
    </xf>
    <xf numFmtId="0" fontId="27" fillId="0" borderId="0" applyNumberFormat="0" applyFill="0" applyBorder="0" applyProtection="0">
      <alignment horizontal="centerContinuous"/>
    </xf>
    <xf numFmtId="0" fontId="27" fillId="0" borderId="0" applyNumberFormat="0" applyFill="0" applyBorder="0" applyProtection="0">
      <alignment horizontal="centerContinuous"/>
    </xf>
    <xf numFmtId="0" fontId="27" fillId="0" borderId="0" applyNumberFormat="0" applyFill="0" applyBorder="0" applyProtection="0">
      <alignment horizontal="centerContinuous"/>
    </xf>
    <xf numFmtId="185" fontId="33" fillId="0" borderId="0" applyFont="0" applyFill="0" applyBorder="0" applyAlignment="0" applyProtection="0"/>
    <xf numFmtId="186" fontId="33" fillId="0" borderId="0" applyFont="0" applyFill="0" applyBorder="0" applyAlignment="0" applyProtection="0"/>
    <xf numFmtId="0" fontId="34" fillId="0" borderId="0"/>
    <xf numFmtId="0" fontId="34" fillId="0" borderId="0"/>
    <xf numFmtId="0" fontId="28" fillId="0" borderId="0"/>
    <xf numFmtId="9" fontId="27" fillId="0" borderId="0"/>
    <xf numFmtId="0" fontId="28" fillId="0" borderId="0"/>
    <xf numFmtId="0" fontId="28" fillId="0" borderId="0"/>
    <xf numFmtId="2" fontId="28" fillId="0" borderId="0"/>
    <xf numFmtId="10" fontId="28" fillId="0" borderId="0"/>
    <xf numFmtId="37" fontId="35" fillId="0" borderId="0">
      <alignment horizontal="center"/>
    </xf>
    <xf numFmtId="187" fontId="36" fillId="8" borderId="0" applyNumberFormat="0" applyFont="0" applyBorder="0" applyAlignment="0">
      <alignment horizontal="right"/>
    </xf>
    <xf numFmtId="188" fontId="37" fillId="8" borderId="2" applyFont="0">
      <alignment horizontal="right"/>
    </xf>
    <xf numFmtId="0" fontId="38" fillId="0" borderId="0" applyNumberFormat="0" applyFill="0" applyBorder="0" applyAlignment="0" applyProtection="0"/>
    <xf numFmtId="189" fontId="34" fillId="0" borderId="0" applyFont="0" applyFill="0" applyBorder="0" applyAlignment="0" applyProtection="0">
      <protection locked="0"/>
    </xf>
    <xf numFmtId="0" fontId="38" fillId="0" borderId="10" applyNumberFormat="0" applyFill="0" applyAlignment="0" applyProtection="0"/>
    <xf numFmtId="190" fontId="39" fillId="0" borderId="0" applyFont="0" applyFill="0" applyBorder="0" applyAlignment="0" applyProtection="0"/>
    <xf numFmtId="0" fontId="40" fillId="0" borderId="11">
      <alignment horizontal="left"/>
    </xf>
    <xf numFmtId="0" fontId="40" fillId="0" borderId="11">
      <alignment horizontal="left"/>
    </xf>
    <xf numFmtId="0" fontId="40" fillId="0" borderId="11">
      <alignment horizontal="left"/>
    </xf>
    <xf numFmtId="0" fontId="22" fillId="0" borderId="0"/>
    <xf numFmtId="0" fontId="41" fillId="0" borderId="11">
      <alignment horizontal="left" wrapText="1"/>
    </xf>
    <xf numFmtId="0" fontId="41" fillId="0" borderId="11">
      <alignment horizontal="left" wrapText="1"/>
    </xf>
    <xf numFmtId="0" fontId="41" fillId="0" borderId="11">
      <alignment horizontal="left" wrapText="1"/>
    </xf>
    <xf numFmtId="0" fontId="22" fillId="0" borderId="0"/>
    <xf numFmtId="0" fontId="42" fillId="0" borderId="0" applyNumberFormat="0" applyFill="0" applyBorder="0" applyAlignment="0"/>
    <xf numFmtId="0" fontId="43" fillId="0" borderId="0" applyNumberFormat="0" applyFill="0" applyBorder="0" applyAlignment="0" applyProtection="0"/>
    <xf numFmtId="179" fontId="44" fillId="0" borderId="0"/>
    <xf numFmtId="0" fontId="45" fillId="0" borderId="3" applyNumberFormat="0" applyFill="0" applyAlignment="0" applyProtection="0"/>
    <xf numFmtId="37" fontId="46" fillId="0" borderId="0"/>
    <xf numFmtId="37" fontId="47" fillId="0" borderId="0"/>
    <xf numFmtId="191" fontId="48" fillId="0" borderId="12" applyNumberFormat="0" applyFill="0" applyAlignment="0" applyProtection="0">
      <alignment horizontal="center"/>
    </xf>
    <xf numFmtId="7" fontId="49" fillId="0" borderId="9"/>
    <xf numFmtId="192" fontId="48" fillId="0" borderId="3" applyFill="0" applyAlignment="0" applyProtection="0">
      <alignment horizontal="center"/>
    </xf>
    <xf numFmtId="7" fontId="27" fillId="0" borderId="0"/>
    <xf numFmtId="193" fontId="33" fillId="0" borderId="0" applyFont="0" applyFill="0" applyBorder="0" applyAlignment="0" applyProtection="0"/>
    <xf numFmtId="2" fontId="38" fillId="9" borderId="0" applyNumberFormat="0" applyFont="0" applyBorder="0" applyAlignment="0" applyProtection="0"/>
    <xf numFmtId="170" fontId="27" fillId="0" borderId="0" applyFill="0" applyBorder="0" applyAlignment="0"/>
    <xf numFmtId="190" fontId="50" fillId="0" borderId="0" applyFont="0" applyFill="0" applyBorder="0" applyAlignment="0" applyProtection="0"/>
    <xf numFmtId="0" fontId="41" fillId="0" borderId="0">
      <alignment horizontal="right" vertical="center"/>
    </xf>
    <xf numFmtId="0" fontId="41" fillId="0" borderId="13">
      <alignment horizontal="right" vertical="center"/>
    </xf>
    <xf numFmtId="0" fontId="41" fillId="0" borderId="13">
      <alignment horizontal="right" vertical="center"/>
    </xf>
    <xf numFmtId="0" fontId="41" fillId="0" borderId="13">
      <alignment horizontal="right" vertical="center"/>
    </xf>
    <xf numFmtId="0" fontId="22" fillId="0" borderId="0"/>
    <xf numFmtId="194" fontId="27" fillId="0" borderId="0">
      <alignment horizontal="right"/>
    </xf>
    <xf numFmtId="0" fontId="40" fillId="0" borderId="0">
      <alignment horizontal="center" vertical="center" wrapText="1"/>
    </xf>
    <xf numFmtId="0" fontId="40" fillId="10" borderId="14">
      <alignment horizontal="center" vertical="center" wrapText="1"/>
    </xf>
    <xf numFmtId="0" fontId="40" fillId="10" borderId="14">
      <alignment horizontal="center" vertical="center" wrapText="1"/>
    </xf>
    <xf numFmtId="0" fontId="40" fillId="10" borderId="14">
      <alignment horizontal="center" vertical="center" wrapText="1"/>
    </xf>
    <xf numFmtId="0" fontId="22" fillId="0" borderId="0"/>
    <xf numFmtId="195" fontId="51" fillId="0" borderId="0"/>
    <xf numFmtId="1" fontId="52" fillId="0" borderId="0"/>
    <xf numFmtId="0" fontId="27" fillId="0" borderId="3" applyNumberFormat="0" applyFill="0" applyBorder="0" applyAlignment="0" applyProtection="0">
      <alignment horizontal="center"/>
    </xf>
    <xf numFmtId="196" fontId="27" fillId="0" borderId="3">
      <alignment horizontal="right"/>
    </xf>
    <xf numFmtId="0" fontId="28" fillId="0" borderId="0">
      <alignment horizontal="center" wrapText="1"/>
      <protection hidden="1"/>
    </xf>
    <xf numFmtId="0" fontId="53" fillId="0" borderId="15" applyNumberFormat="0" applyFill="0" applyProtection="0">
      <alignment horizontal="center" vertical="center"/>
    </xf>
    <xf numFmtId="0" fontId="54" fillId="0" borderId="3" applyNumberFormat="0" applyFill="0" applyBorder="0" applyProtection="0">
      <alignment horizontal="right" vertical="center"/>
    </xf>
    <xf numFmtId="0" fontId="55" fillId="0" borderId="0"/>
    <xf numFmtId="197" fontId="56" fillId="0" borderId="0"/>
    <xf numFmtId="197" fontId="56" fillId="0" borderId="0"/>
    <xf numFmtId="197" fontId="56" fillId="0" borderId="0"/>
    <xf numFmtId="197" fontId="56" fillId="0" borderId="0"/>
    <xf numFmtId="197" fontId="56" fillId="0" borderId="0"/>
    <xf numFmtId="197" fontId="56" fillId="0" borderId="0"/>
    <xf numFmtId="197" fontId="56" fillId="0" borderId="0"/>
    <xf numFmtId="197" fontId="56" fillId="0" borderId="0"/>
    <xf numFmtId="198" fontId="55" fillId="0" borderId="3"/>
    <xf numFmtId="190" fontId="28" fillId="0" borderId="0" applyFont="0" applyFill="0" applyBorder="0" applyAlignment="0" applyProtection="0"/>
    <xf numFmtId="199"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179" fontId="28" fillId="0" borderId="0" applyFont="0" applyFill="0" applyBorder="0" applyAlignment="0" applyProtection="0"/>
    <xf numFmtId="39" fontId="28" fillId="0" borderId="0" applyFont="0" applyFill="0" applyBorder="0" applyAlignment="0" applyProtection="0"/>
    <xf numFmtId="190" fontId="22" fillId="0" borderId="0" applyFont="0" applyFill="0" applyBorder="0" applyAlignment="0" applyProtection="0"/>
    <xf numFmtId="0" fontId="27" fillId="11" borderId="0">
      <alignment horizontal="center" vertical="center" wrapText="1"/>
    </xf>
    <xf numFmtId="0" fontId="57" fillId="0" borderId="0" applyNumberFormat="0" applyFill="0" applyBorder="0">
      <alignment horizontal="right"/>
    </xf>
    <xf numFmtId="38" fontId="45" fillId="0" borderId="0" applyNumberFormat="0" applyFill="0" applyBorder="0">
      <alignment horizontal="left"/>
    </xf>
    <xf numFmtId="200" fontId="58" fillId="0" borderId="12">
      <protection hidden="1"/>
    </xf>
    <xf numFmtId="201" fontId="28" fillId="0" borderId="0" applyFill="0" applyBorder="0">
      <alignment horizontal="right"/>
      <protection locked="0"/>
    </xf>
    <xf numFmtId="202" fontId="59" fillId="0" borderId="0"/>
    <xf numFmtId="202" fontId="59" fillId="0" borderId="0"/>
    <xf numFmtId="203" fontId="27" fillId="0" borderId="0" applyFont="0" applyFill="0" applyBorder="0" applyAlignment="0" applyProtection="0"/>
    <xf numFmtId="8" fontId="27" fillId="0" borderId="16">
      <protection locked="0"/>
    </xf>
    <xf numFmtId="44" fontId="27" fillId="0" borderId="0" applyFont="0" applyFill="0" applyBorder="0" applyAlignment="0" applyProtection="0"/>
    <xf numFmtId="44" fontId="27" fillId="0" borderId="0" applyFont="0" applyFill="0" applyBorder="0" applyAlignment="0" applyProtection="0"/>
    <xf numFmtId="183" fontId="60" fillId="0" borderId="0" applyFont="0" applyFill="0" applyBorder="0" applyAlignment="0" applyProtection="0"/>
    <xf numFmtId="203" fontId="27" fillId="0" borderId="0" applyFont="0" applyFill="0" applyBorder="0" applyAlignment="0" applyProtection="0"/>
    <xf numFmtId="0" fontId="27" fillId="0" borderId="0" applyFont="0" applyFill="0" applyBorder="0" applyAlignment="0" applyProtection="0"/>
    <xf numFmtId="44" fontId="27" fillId="0" borderId="0" applyFont="0" applyFill="0" applyBorder="0" applyAlignment="0" applyProtection="0"/>
    <xf numFmtId="204" fontId="26" fillId="7" borderId="17">
      <alignment horizontal="right"/>
    </xf>
    <xf numFmtId="204" fontId="26" fillId="7" borderId="17">
      <alignment horizontal="right"/>
    </xf>
    <xf numFmtId="204" fontId="26" fillId="7" borderId="17">
      <alignment horizontal="right"/>
    </xf>
    <xf numFmtId="0" fontId="61" fillId="0" borderId="11">
      <alignment horizontal="left"/>
    </xf>
    <xf numFmtId="0" fontId="61" fillId="0" borderId="11">
      <alignment horizontal="left"/>
    </xf>
    <xf numFmtId="0" fontId="61" fillId="0" borderId="11">
      <alignment horizontal="left"/>
    </xf>
    <xf numFmtId="0" fontId="22" fillId="0" borderId="0"/>
    <xf numFmtId="0" fontId="62" fillId="0" borderId="11">
      <alignment horizontal="left" wrapText="1"/>
    </xf>
    <xf numFmtId="0" fontId="62" fillId="0" borderId="11">
      <alignment horizontal="left" wrapText="1"/>
    </xf>
    <xf numFmtId="0" fontId="62" fillId="0" borderId="11">
      <alignment horizontal="left" wrapText="1"/>
    </xf>
    <xf numFmtId="0" fontId="22" fillId="0" borderId="0"/>
    <xf numFmtId="205" fontId="33" fillId="0" borderId="0" applyFont="0" applyFill="0" applyBorder="0" applyAlignment="0" applyProtection="0"/>
    <xf numFmtId="14" fontId="28" fillId="0" borderId="0"/>
    <xf numFmtId="0" fontId="34" fillId="0" borderId="0"/>
    <xf numFmtId="14" fontId="50" fillId="0" borderId="0" applyFont="0" applyFill="0" applyBorder="0" applyAlignment="0" applyProtection="0">
      <alignment horizontal="center"/>
    </xf>
    <xf numFmtId="206" fontId="50" fillId="0" borderId="0" applyFont="0" applyFill="0" applyBorder="0" applyAlignment="0" applyProtection="0">
      <alignment horizontal="center"/>
    </xf>
    <xf numFmtId="207" fontId="51" fillId="0" borderId="0"/>
    <xf numFmtId="182" fontId="63" fillId="0" borderId="0" applyFont="0" applyFill="0" applyBorder="0" applyAlignment="0" applyProtection="0">
      <alignment horizontal="center"/>
    </xf>
    <xf numFmtId="208" fontId="27" fillId="0" borderId="0" applyFont="0" applyFill="0" applyBorder="0" applyAlignment="0" applyProtection="0"/>
    <xf numFmtId="37" fontId="49" fillId="0" borderId="18"/>
    <xf numFmtId="0" fontId="27" fillId="0" borderId="0"/>
    <xf numFmtId="8" fontId="39" fillId="0" borderId="0" applyFont="0" applyFill="0" applyBorder="0" applyAlignment="0" applyProtection="0"/>
    <xf numFmtId="209" fontId="27" fillId="0" borderId="0" applyFont="0" applyFill="0" applyBorder="0" applyAlignment="0" applyProtection="0"/>
    <xf numFmtId="6" fontId="39" fillId="0" borderId="0" applyFont="0" applyFill="0" applyBorder="0" applyAlignment="0" applyProtection="0"/>
    <xf numFmtId="167" fontId="64" fillId="12" borderId="19" applyNumberFormat="0" applyAlignment="0" applyProtection="0">
      <alignment vertical="top"/>
    </xf>
    <xf numFmtId="0" fontId="38" fillId="13" borderId="0" applyNumberFormat="0" applyFont="0" applyBorder="0" applyAlignment="0" applyProtection="0"/>
    <xf numFmtId="167" fontId="65" fillId="14" borderId="20" applyNumberFormat="0" applyAlignment="0" applyProtection="0">
      <alignment vertical="top"/>
    </xf>
    <xf numFmtId="210" fontId="26" fillId="0" borderId="0"/>
    <xf numFmtId="211" fontId="26" fillId="0" borderId="0"/>
    <xf numFmtId="212" fontId="26" fillId="0" borderId="0"/>
    <xf numFmtId="213" fontId="26" fillId="0" borderId="0"/>
    <xf numFmtId="8" fontId="39" fillId="0" borderId="0" applyFont="0" applyFill="0" applyBorder="0" applyAlignment="0" applyProtection="0">
      <alignment horizontal="right"/>
    </xf>
    <xf numFmtId="214" fontId="26" fillId="0" borderId="0"/>
    <xf numFmtId="0" fontId="34" fillId="0" borderId="0" applyFont="0" applyFill="0" applyBorder="0" applyProtection="0">
      <alignment horizontal="left"/>
      <protection locked="0"/>
    </xf>
    <xf numFmtId="215" fontId="26" fillId="0" borderId="0"/>
    <xf numFmtId="0" fontId="34" fillId="0" borderId="0" applyFont="0" applyFill="0" applyBorder="0" applyProtection="0">
      <alignment horizontal="left"/>
      <protection locked="0"/>
    </xf>
    <xf numFmtId="216" fontId="22" fillId="0" borderId="0"/>
    <xf numFmtId="217" fontId="38" fillId="15" borderId="21" applyNumberFormat="0" applyFont="0" applyBorder="0" applyAlignment="0" applyProtection="0">
      <alignment horizontal="right"/>
    </xf>
    <xf numFmtId="0" fontId="27" fillId="0" borderId="0"/>
    <xf numFmtId="43" fontId="27" fillId="0" borderId="0" applyBorder="0"/>
    <xf numFmtId="41" fontId="27" fillId="0" borderId="0" applyBorder="0"/>
    <xf numFmtId="44" fontId="27" fillId="0" borderId="0" applyBorder="0"/>
    <xf numFmtId="42" fontId="27" fillId="0" borderId="0" applyBorder="0"/>
    <xf numFmtId="0" fontId="66" fillId="0" borderId="0" applyNumberFormat="0" applyBorder="0"/>
    <xf numFmtId="0" fontId="67" fillId="0" borderId="0" applyNumberFormat="0" applyBorder="0"/>
    <xf numFmtId="9" fontId="27" fillId="0" borderId="0" applyBorder="0"/>
    <xf numFmtId="0" fontId="66" fillId="0" borderId="0" applyNumberFormat="0" applyBorder="0"/>
    <xf numFmtId="0" fontId="67" fillId="0" borderId="0" applyNumberFormat="0" applyBorder="0"/>
    <xf numFmtId="9" fontId="27" fillId="0" borderId="0" applyBorder="0"/>
    <xf numFmtId="218" fontId="27" fillId="0" borderId="0" applyFill="0" applyBorder="0" applyAlignment="0" applyProtection="0"/>
    <xf numFmtId="2" fontId="22" fillId="0" borderId="0" applyFont="0" applyFill="0" applyBorder="0" applyAlignment="0" applyProtection="0"/>
    <xf numFmtId="208" fontId="27" fillId="0" borderId="0"/>
    <xf numFmtId="2" fontId="51" fillId="0" borderId="0"/>
    <xf numFmtId="182" fontId="68" fillId="0" borderId="0">
      <alignment horizontal="right"/>
    </xf>
    <xf numFmtId="0" fontId="69" fillId="0" borderId="0" applyNumberFormat="0" applyFill="0" applyBorder="0" applyProtection="0">
      <alignment horizontal="left" vertical="center"/>
    </xf>
    <xf numFmtId="1" fontId="38" fillId="0" borderId="0" applyNumberFormat="0" applyBorder="0" applyAlignment="0" applyProtection="0"/>
    <xf numFmtId="211" fontId="26" fillId="0" borderId="22"/>
    <xf numFmtId="219" fontId="26" fillId="7" borderId="17">
      <alignment horizontal="right"/>
    </xf>
    <xf numFmtId="219" fontId="26" fillId="7" borderId="17">
      <alignment horizontal="right"/>
    </xf>
    <xf numFmtId="219" fontId="26" fillId="7" borderId="17">
      <alignment horizontal="right"/>
    </xf>
    <xf numFmtId="220" fontId="70" fillId="0" borderId="0">
      <alignment vertical="center"/>
    </xf>
    <xf numFmtId="2" fontId="71" fillId="0" borderId="0">
      <alignment horizontal="left"/>
    </xf>
    <xf numFmtId="190" fontId="39" fillId="0" borderId="0" applyFill="0" applyBorder="0" applyAlignment="0" applyProtection="0">
      <protection locked="0"/>
    </xf>
    <xf numFmtId="38" fontId="38" fillId="7" borderId="0" applyNumberFormat="0" applyBorder="0" applyAlignment="0" applyProtection="0"/>
    <xf numFmtId="221" fontId="72" fillId="0" borderId="0" applyFill="0" applyBorder="0" applyAlignment="0" applyProtection="0"/>
    <xf numFmtId="0" fontId="27" fillId="0" borderId="0" applyAlignment="0">
      <alignment horizontal="left"/>
      <protection locked="0"/>
    </xf>
    <xf numFmtId="49" fontId="73" fillId="0" borderId="0">
      <alignment horizontal="right"/>
    </xf>
    <xf numFmtId="49" fontId="74" fillId="0" borderId="0">
      <alignment horizontal="right"/>
    </xf>
    <xf numFmtId="220" fontId="75" fillId="0" borderId="0">
      <alignment vertical="center"/>
    </xf>
    <xf numFmtId="0" fontId="76" fillId="16" borderId="0" applyNumberFormat="0" applyBorder="0" applyProtection="0">
      <alignment horizontal="left" vertical="center"/>
    </xf>
    <xf numFmtId="0" fontId="77" fillId="1" borderId="0" applyNumberFormat="0" applyBorder="0" applyProtection="0">
      <alignment horizontal="left" vertical="center"/>
    </xf>
    <xf numFmtId="222" fontId="27" fillId="0" borderId="0" applyNumberFormat="0" applyFill="0" applyBorder="0" applyAlignment="0" applyProtection="0">
      <alignment horizontal="left"/>
    </xf>
    <xf numFmtId="0" fontId="78" fillId="0" borderId="23" applyNumberFormat="0" applyAlignment="0" applyProtection="0">
      <alignment horizontal="left" vertical="center"/>
    </xf>
    <xf numFmtId="0" fontId="78" fillId="0" borderId="24">
      <alignment horizontal="left" vertical="center"/>
    </xf>
    <xf numFmtId="0" fontId="79" fillId="0" borderId="0" applyNumberFormat="0" applyFill="0" applyBorder="0" applyAlignment="0" applyProtection="0"/>
    <xf numFmtId="0" fontId="78" fillId="0" borderId="0" applyNumberFormat="0" applyFill="0" applyBorder="0" applyAlignment="0" applyProtection="0"/>
    <xf numFmtId="0" fontId="78" fillId="0" borderId="0"/>
    <xf numFmtId="0" fontId="27" fillId="0" borderId="0" applyNumberFormat="0" applyFill="0" applyBorder="0" applyProtection="0">
      <alignment wrapText="1"/>
    </xf>
    <xf numFmtId="0" fontId="27" fillId="0" borderId="0" applyNumberFormat="0" applyFill="0" applyBorder="0" applyProtection="0">
      <alignment horizontal="justify" vertical="top" wrapText="1"/>
    </xf>
    <xf numFmtId="0" fontId="49" fillId="0" borderId="25" applyNumberFormat="0" applyFont="0" applyFill="0" applyAlignment="0" applyProtection="0"/>
    <xf numFmtId="190" fontId="39" fillId="0" borderId="0" applyFont="0" applyFill="0" applyBorder="0" applyAlignment="0" applyProtection="0"/>
    <xf numFmtId="10" fontId="38" fillId="17" borderId="26" applyNumberFormat="0" applyBorder="0" applyAlignment="0" applyProtection="0"/>
    <xf numFmtId="0" fontId="27" fillId="18" borderId="0" applyNumberFormat="0" applyFont="0" applyBorder="0" applyAlignment="0">
      <protection locked="0"/>
    </xf>
    <xf numFmtId="0" fontId="27" fillId="18" borderId="0" applyNumberFormat="0" applyFont="0" applyBorder="0" applyAlignment="0">
      <protection locked="0"/>
    </xf>
    <xf numFmtId="0" fontId="28" fillId="19" borderId="0" applyNumberFormat="0" applyFont="0" applyBorder="0" applyAlignment="0" applyProtection="0"/>
    <xf numFmtId="0" fontId="28" fillId="0" borderId="0" applyFill="0" applyBorder="0">
      <alignment horizontal="right"/>
      <protection locked="0"/>
    </xf>
    <xf numFmtId="38" fontId="80" fillId="0" borderId="0" applyNumberFormat="0" applyBorder="0" applyProtection="0">
      <alignment horizontal="left"/>
    </xf>
    <xf numFmtId="189" fontId="28" fillId="0" borderId="0" applyFill="0" applyBorder="0">
      <alignment horizontal="right"/>
      <protection locked="0"/>
    </xf>
    <xf numFmtId="0" fontId="27" fillId="20" borderId="0" applyBorder="0"/>
    <xf numFmtId="0" fontId="81" fillId="21" borderId="27">
      <alignment horizontal="left" vertical="center" wrapText="1"/>
    </xf>
    <xf numFmtId="0" fontId="82" fillId="0" borderId="0" applyNumberFormat="0" applyFill="0" applyBorder="0" applyProtection="0">
      <alignment horizontal="left" vertical="center"/>
    </xf>
    <xf numFmtId="223" fontId="26" fillId="0" borderId="0">
      <alignment horizontal="right"/>
    </xf>
    <xf numFmtId="224" fontId="26" fillId="0" borderId="0">
      <alignment horizontal="right"/>
    </xf>
    <xf numFmtId="225" fontId="68" fillId="0" borderId="0"/>
    <xf numFmtId="0" fontId="83" fillId="0" borderId="0"/>
    <xf numFmtId="0" fontId="83" fillId="0" borderId="0">
      <alignment horizontal="left"/>
    </xf>
    <xf numFmtId="0" fontId="27" fillId="20" borderId="0" applyBorder="0" applyAlignment="0">
      <alignment horizontal="right"/>
    </xf>
    <xf numFmtId="221" fontId="84" fillId="0" borderId="0" applyFill="0" applyBorder="0" applyAlignment="0" applyProtection="0"/>
    <xf numFmtId="226" fontId="27" fillId="0" borderId="0" applyFont="0" applyFill="0" applyBorder="0" applyAlignment="0" applyProtection="0"/>
    <xf numFmtId="227" fontId="27" fillId="0" borderId="0" applyFont="0" applyFill="0" applyBorder="0" applyAlignment="0" applyProtection="0"/>
    <xf numFmtId="228" fontId="26" fillId="0" borderId="0">
      <alignment horizontal="right"/>
    </xf>
    <xf numFmtId="229" fontId="27" fillId="0" borderId="0" applyFont="0" applyFill="0" applyBorder="0" applyAlignment="0" applyProtection="0"/>
    <xf numFmtId="230" fontId="27" fillId="0" borderId="0" applyFont="0" applyFill="0" applyBorder="0" applyAlignment="0" applyProtection="0"/>
    <xf numFmtId="231" fontId="39" fillId="0" borderId="0" applyFont="0" applyFill="0" applyBorder="0" applyAlignment="0" applyProtection="0"/>
    <xf numFmtId="232" fontId="63" fillId="0" borderId="0" applyFont="0" applyFill="0" applyBorder="0" applyAlignment="0" applyProtection="0"/>
    <xf numFmtId="233" fontId="63" fillId="0" borderId="0" applyFont="0" applyFill="0" applyBorder="0" applyAlignment="0" applyProtection="0"/>
    <xf numFmtId="234" fontId="27" fillId="0" borderId="0" applyFill="0" applyBorder="0"/>
    <xf numFmtId="179" fontId="85" fillId="0" borderId="3"/>
    <xf numFmtId="37" fontId="27" fillId="0" borderId="0"/>
    <xf numFmtId="37" fontId="25" fillId="0" borderId="0"/>
    <xf numFmtId="0" fontId="48" fillId="0" borderId="0" applyNumberFormat="0" applyFill="0" applyAlignment="0" applyProtection="0"/>
    <xf numFmtId="37" fontId="86" fillId="0" borderId="0"/>
    <xf numFmtId="235" fontId="55" fillId="0" borderId="0"/>
    <xf numFmtId="181" fontId="87"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7" fillId="0" borderId="0"/>
    <xf numFmtId="0" fontId="22" fillId="0" borderId="0"/>
    <xf numFmtId="0" fontId="88"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7" fillId="0" borderId="0" applyNumberForma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2" fontId="28" fillId="0" borderId="0" applyBorder="0" applyProtection="0"/>
    <xf numFmtId="1" fontId="63" fillId="0" borderId="0" applyFont="0" applyFill="0" applyBorder="0" applyAlignment="0" applyProtection="0">
      <alignment horizontal="center"/>
    </xf>
    <xf numFmtId="38" fontId="68" fillId="0" borderId="0"/>
    <xf numFmtId="202" fontId="80" fillId="0" borderId="0" applyBorder="0">
      <alignment horizontal="left"/>
    </xf>
    <xf numFmtId="0" fontId="27" fillId="0" borderId="28"/>
    <xf numFmtId="236" fontId="89" fillId="0" borderId="0">
      <alignment horizontal="right"/>
    </xf>
    <xf numFmtId="38" fontId="90" fillId="0" borderId="0"/>
    <xf numFmtId="237" fontId="48" fillId="0" borderId="0" applyFill="0" applyBorder="0" applyAlignment="0" applyProtection="0"/>
    <xf numFmtId="43" fontId="34" fillId="0" borderId="0" applyFont="0" applyFill="0" applyBorder="0" applyAlignment="0" applyProtection="0"/>
    <xf numFmtId="41" fontId="34" fillId="0" borderId="0" applyFont="0" applyFill="0" applyBorder="0" applyAlignment="0" applyProtection="0"/>
    <xf numFmtId="0" fontId="41" fillId="0" borderId="29">
      <alignment horizontal="left" vertical="center" wrapText="1"/>
    </xf>
    <xf numFmtId="0" fontId="41" fillId="0" borderId="29">
      <alignment horizontal="left" vertical="center" wrapText="1"/>
    </xf>
    <xf numFmtId="0" fontId="41" fillId="0" borderId="29">
      <alignment horizontal="left" vertical="center" wrapText="1"/>
    </xf>
    <xf numFmtId="0" fontId="22" fillId="0" borderId="0"/>
    <xf numFmtId="0" fontId="91" fillId="0" borderId="0">
      <alignment horizontal="left"/>
    </xf>
    <xf numFmtId="238" fontId="28" fillId="0" borderId="0"/>
    <xf numFmtId="239" fontId="39" fillId="0" borderId="0"/>
    <xf numFmtId="0" fontId="92" fillId="0" borderId="0" applyNumberFormat="0" applyFill="0" applyBorder="0">
      <alignment horizontal="left"/>
    </xf>
    <xf numFmtId="0" fontId="27" fillId="0" borderId="0"/>
    <xf numFmtId="0" fontId="93" fillId="0" borderId="30" applyNumberFormat="0" applyAlignment="0" applyProtection="0"/>
    <xf numFmtId="0" fontId="34" fillId="22" borderId="0" applyNumberFormat="0" applyFont="0" applyBorder="0" applyAlignment="0" applyProtection="0"/>
    <xf numFmtId="0" fontId="38" fillId="23" borderId="28" applyNumberFormat="0" applyFont="0" applyBorder="0" applyAlignment="0" applyProtection="0">
      <alignment horizontal="center"/>
    </xf>
    <xf numFmtId="0" fontId="38" fillId="12" borderId="28" applyNumberFormat="0" applyFont="0" applyBorder="0" applyAlignment="0" applyProtection="0">
      <alignment horizontal="center"/>
    </xf>
    <xf numFmtId="0" fontId="34" fillId="0" borderId="31" applyNumberFormat="0" applyAlignment="0" applyProtection="0"/>
    <xf numFmtId="0" fontId="34" fillId="0" borderId="32" applyNumberFormat="0" applyAlignment="0" applyProtection="0"/>
    <xf numFmtId="0" fontId="93" fillId="0" borderId="33" applyNumberFormat="0" applyAlignment="0" applyProtection="0"/>
    <xf numFmtId="240" fontId="26" fillId="0" borderId="0"/>
    <xf numFmtId="10" fontId="90" fillId="0" borderId="0"/>
    <xf numFmtId="241" fontId="26" fillId="0" borderId="0"/>
    <xf numFmtId="242" fontId="58" fillId="0" borderId="0">
      <protection hidden="1"/>
    </xf>
    <xf numFmtId="10" fontId="27" fillId="0" borderId="0" applyFont="0" applyFill="0" applyBorder="0" applyAlignment="0" applyProtection="0"/>
    <xf numFmtId="167" fontId="94" fillId="0" borderId="0" applyBorder="0"/>
    <xf numFmtId="9" fontId="27" fillId="0" borderId="0" applyFont="0" applyFill="0" applyBorder="0" applyAlignment="0" applyProtection="0"/>
    <xf numFmtId="9" fontId="95" fillId="0" borderId="0" applyFont="0" applyFill="0" applyBorder="0" applyAlignment="0" applyProtection="0"/>
    <xf numFmtId="9" fontId="96" fillId="0" borderId="0" applyFont="0" applyFill="0" applyBorder="0" applyAlignment="0" applyProtection="0"/>
    <xf numFmtId="167" fontId="60" fillId="0" borderId="0" applyFont="0" applyFill="0" applyBorder="0" applyAlignment="0" applyProtection="0"/>
    <xf numFmtId="10" fontId="60" fillId="0" borderId="0" applyFont="0" applyFill="0" applyBorder="0" applyAlignment="0" applyProtection="0"/>
    <xf numFmtId="243" fontId="28" fillId="0" borderId="0" applyFill="0" applyBorder="0">
      <alignment horizontal="right"/>
      <protection locked="0"/>
    </xf>
    <xf numFmtId="244" fontId="39" fillId="0" borderId="0" applyFont="0" applyFill="0" applyBorder="0" applyAlignment="0" applyProtection="0"/>
    <xf numFmtId="8" fontId="39" fillId="0" borderId="0" applyFont="0" applyFill="0" applyBorder="0" applyAlignment="0" applyProtection="0"/>
    <xf numFmtId="190" fontId="39" fillId="0" borderId="0" applyFont="0" applyFill="0" applyBorder="0" applyAlignment="0" applyProtection="0">
      <protection locked="0"/>
    </xf>
    <xf numFmtId="179" fontId="85" fillId="0" borderId="0"/>
    <xf numFmtId="190" fontId="39" fillId="0" borderId="0" applyFill="0" applyBorder="0" applyAlignment="0" applyProtection="0"/>
    <xf numFmtId="38" fontId="39" fillId="0" borderId="0" applyFont="0" applyFill="0" applyBorder="0" applyAlignment="0" applyProtection="0"/>
    <xf numFmtId="245" fontId="26" fillId="0" borderId="0">
      <alignment horizontal="right"/>
    </xf>
    <xf numFmtId="0" fontId="28" fillId="0" borderId="0" applyNumberFormat="0" applyFont="0" applyFill="0" applyBorder="0" applyAlignment="0" applyProtection="0">
      <alignment horizontal="left"/>
    </xf>
    <xf numFmtId="15" fontId="28" fillId="0" borderId="0" applyFont="0" applyFill="0" applyBorder="0" applyAlignment="0" applyProtection="0"/>
    <xf numFmtId="4" fontId="28" fillId="0" borderId="0" applyFont="0" applyFill="0" applyBorder="0" applyAlignment="0" applyProtection="0"/>
    <xf numFmtId="0" fontId="81" fillId="0" borderId="12">
      <alignment horizontal="center"/>
    </xf>
    <xf numFmtId="3" fontId="28" fillId="0" borderId="0" applyFont="0" applyFill="0" applyBorder="0" applyAlignment="0" applyProtection="0"/>
    <xf numFmtId="0" fontId="28" fillId="24" borderId="0" applyNumberFormat="0" applyFont="0" applyBorder="0" applyAlignment="0" applyProtection="0"/>
    <xf numFmtId="246" fontId="26" fillId="7" borderId="0"/>
    <xf numFmtId="247" fontId="26" fillId="7" borderId="17">
      <alignment horizontal="right"/>
    </xf>
    <xf numFmtId="0" fontId="97" fillId="0" borderId="34"/>
    <xf numFmtId="2" fontId="90" fillId="0" borderId="0"/>
    <xf numFmtId="248" fontId="28" fillId="0" borderId="0">
      <alignment horizontal="right"/>
      <protection locked="0"/>
    </xf>
    <xf numFmtId="249" fontId="68" fillId="0" borderId="0"/>
    <xf numFmtId="190" fontId="50" fillId="0" borderId="0" applyFont="0" applyFill="0" applyBorder="0" applyAlignment="0" applyProtection="0"/>
    <xf numFmtId="232" fontId="28" fillId="25" borderId="35" applyNumberFormat="0" applyFont="0" applyBorder="0" applyAlignment="0" applyProtection="0">
      <alignment horizontal="center"/>
    </xf>
    <xf numFmtId="0" fontId="41" fillId="0" borderId="0">
      <alignment horizontal="left" vertical="center" wrapText="1"/>
    </xf>
    <xf numFmtId="0" fontId="41" fillId="0" borderId="13">
      <alignment horizontal="left" vertical="center" wrapText="1"/>
    </xf>
    <xf numFmtId="0" fontId="41" fillId="0" borderId="13">
      <alignment horizontal="left" vertical="center" wrapText="1"/>
    </xf>
    <xf numFmtId="0" fontId="41" fillId="0" borderId="13">
      <alignment horizontal="left" vertical="center" wrapText="1"/>
    </xf>
    <xf numFmtId="0" fontId="22" fillId="0" borderId="0"/>
    <xf numFmtId="0" fontId="82" fillId="0" borderId="0" applyNumberFormat="0" applyFill="0" applyBorder="0" applyProtection="0">
      <alignment horizontal="right" vertical="center"/>
    </xf>
    <xf numFmtId="0" fontId="27" fillId="0" borderId="0" applyFill="0" applyBorder="0">
      <alignment horizontal="right"/>
      <protection hidden="1"/>
    </xf>
    <xf numFmtId="0" fontId="27" fillId="11" borderId="26">
      <alignment horizontal="center" vertical="center" wrapText="1"/>
      <protection hidden="1"/>
    </xf>
    <xf numFmtId="1" fontId="98" fillId="26" borderId="0" applyNumberFormat="0" applyFont="0" applyBorder="0" applyAlignment="0">
      <alignment horizontal="left"/>
    </xf>
    <xf numFmtId="190" fontId="39" fillId="0" borderId="0" applyFont="0" applyFill="0" applyBorder="0" applyAlignment="0" applyProtection="0"/>
    <xf numFmtId="0" fontId="48" fillId="0" borderId="3" applyNumberFormat="0" applyFill="0" applyAlignment="0" applyProtection="0"/>
    <xf numFmtId="37" fontId="99" fillId="0" borderId="36"/>
    <xf numFmtId="232" fontId="39" fillId="0" borderId="0"/>
    <xf numFmtId="0" fontId="40" fillId="0" borderId="0">
      <alignment horizontal="left" vertical="center" wrapText="1"/>
    </xf>
    <xf numFmtId="0" fontId="40" fillId="0" borderId="0">
      <alignment horizontal="left" vertical="center" wrapText="1"/>
    </xf>
    <xf numFmtId="0" fontId="40" fillId="0" borderId="0">
      <alignment horizontal="left" vertical="center" wrapText="1"/>
    </xf>
    <xf numFmtId="0" fontId="22" fillId="0" borderId="0"/>
    <xf numFmtId="179" fontId="49" fillId="0" borderId="0" applyFill="0" applyBorder="0" applyProtection="0">
      <alignment horizontal="right"/>
    </xf>
    <xf numFmtId="0" fontId="100" fillId="27" borderId="0"/>
    <xf numFmtId="0" fontId="78" fillId="27" borderId="0"/>
    <xf numFmtId="0" fontId="101" fillId="27" borderId="0"/>
    <xf numFmtId="0" fontId="102" fillId="27" borderId="0"/>
    <xf numFmtId="0" fontId="102" fillId="0" borderId="0"/>
    <xf numFmtId="3" fontId="22" fillId="0" borderId="0"/>
    <xf numFmtId="0" fontId="27" fillId="28" borderId="37" applyNumberFormat="0" applyProtection="0">
      <alignment horizontal="center" vertical="center"/>
    </xf>
    <xf numFmtId="0" fontId="27" fillId="29" borderId="37" applyNumberFormat="0" applyProtection="0">
      <alignment horizontal="center" vertical="center"/>
    </xf>
    <xf numFmtId="0" fontId="27" fillId="28" borderId="38" applyNumberFormat="0"/>
    <xf numFmtId="0" fontId="27" fillId="28" borderId="39" applyNumberFormat="0"/>
    <xf numFmtId="0" fontId="27" fillId="28" borderId="40" applyNumberFormat="0"/>
    <xf numFmtId="0" fontId="27" fillId="28" borderId="41" applyNumberFormat="0"/>
    <xf numFmtId="0" fontId="27" fillId="28" borderId="42" applyNumberFormat="0"/>
    <xf numFmtId="0" fontId="27" fillId="28" borderId="43" applyNumberFormat="0"/>
    <xf numFmtId="0" fontId="27" fillId="28" borderId="44" applyNumberFormat="0"/>
    <xf numFmtId="0" fontId="103" fillId="29" borderId="0" applyNumberFormat="0" applyBorder="0" applyAlignment="0" applyProtection="0"/>
    <xf numFmtId="250" fontId="27" fillId="28" borderId="38" applyFont="0" applyAlignment="0" applyProtection="0"/>
    <xf numFmtId="251" fontId="27" fillId="30" borderId="38" applyFont="0" applyAlignment="0" applyProtection="0"/>
    <xf numFmtId="0" fontId="83" fillId="0" borderId="0" applyNumberFormat="0" applyFill="0" applyBorder="0" applyAlignment="0" applyProtection="0"/>
    <xf numFmtId="0" fontId="27" fillId="0" borderId="0" applyNumberFormat="0" applyBorder="0"/>
    <xf numFmtId="0" fontId="104" fillId="29" borderId="45" applyNumberFormat="0"/>
    <xf numFmtId="0" fontId="96" fillId="0" borderId="39" applyNumberFormat="0">
      <alignment horizontal="right"/>
    </xf>
    <xf numFmtId="0" fontId="105" fillId="29" borderId="0" applyNumberFormat="0" applyBorder="0" applyAlignment="0" applyProtection="0"/>
    <xf numFmtId="0" fontId="96" fillId="0" borderId="40" applyNumberFormat="0">
      <alignment horizontal="right"/>
    </xf>
    <xf numFmtId="0" fontId="96" fillId="0" borderId="46" applyNumberFormat="0">
      <alignment horizontal="right"/>
    </xf>
    <xf numFmtId="251" fontId="27" fillId="0" borderId="38"/>
    <xf numFmtId="251" fontId="27" fillId="0" borderId="0" applyBorder="0"/>
    <xf numFmtId="251" fontId="27" fillId="0" borderId="44"/>
    <xf numFmtId="251" fontId="27" fillId="30" borderId="38"/>
    <xf numFmtId="251" fontId="27" fillId="30" borderId="0" applyBorder="0"/>
    <xf numFmtId="251" fontId="27" fillId="30" borderId="44"/>
    <xf numFmtId="252" fontId="27" fillId="0" borderId="44"/>
    <xf numFmtId="252" fontId="27" fillId="0" borderId="0" applyBorder="0"/>
    <xf numFmtId="0" fontId="78" fillId="0" borderId="0" applyNumberFormat="0" applyFill="0" applyBorder="0" applyAlignment="0" applyProtection="0"/>
    <xf numFmtId="252" fontId="27" fillId="30" borderId="0" applyBorder="0"/>
    <xf numFmtId="252" fontId="27" fillId="30" borderId="44"/>
    <xf numFmtId="252" fontId="27" fillId="30" borderId="38"/>
    <xf numFmtId="252" fontId="27" fillId="0" borderId="38"/>
    <xf numFmtId="253" fontId="27" fillId="0" borderId="44"/>
    <xf numFmtId="253" fontId="27" fillId="0" borderId="0" applyBorder="0"/>
    <xf numFmtId="253" fontId="27" fillId="30" borderId="0" applyBorder="0"/>
    <xf numFmtId="253" fontId="27" fillId="30" borderId="44"/>
    <xf numFmtId="253" fontId="27" fillId="30" borderId="38"/>
    <xf numFmtId="253" fontId="27" fillId="0" borderId="38"/>
    <xf numFmtId="0" fontId="96" fillId="0" borderId="0" applyNumberFormat="0" applyFill="0" applyBorder="0" applyAlignment="0" applyProtection="0"/>
    <xf numFmtId="0" fontId="96" fillId="0" borderId="38" applyNumberFormat="0">
      <alignment horizontal="right"/>
    </xf>
    <xf numFmtId="0" fontId="96" fillId="30" borderId="38" applyNumberFormat="0">
      <alignment horizontal="right"/>
    </xf>
    <xf numFmtId="251" fontId="27" fillId="0" borderId="39"/>
    <xf numFmtId="251" fontId="27" fillId="0" borderId="40"/>
    <xf numFmtId="251" fontId="27" fillId="0" borderId="46"/>
    <xf numFmtId="252" fontId="27" fillId="0" borderId="39"/>
    <xf numFmtId="252" fontId="27" fillId="0" borderId="40"/>
    <xf numFmtId="252" fontId="27" fillId="0" borderId="46"/>
    <xf numFmtId="253" fontId="27" fillId="0" borderId="39"/>
    <xf numFmtId="253" fontId="27" fillId="0" borderId="40"/>
    <xf numFmtId="0" fontId="106" fillId="31" borderId="0" applyNumberFormat="0" applyBorder="0" applyAlignment="0" applyProtection="0"/>
    <xf numFmtId="253" fontId="27" fillId="0" borderId="46"/>
    <xf numFmtId="0" fontId="106" fillId="31" borderId="0" applyNumberFormat="0" applyBorder="0" applyProtection="0">
      <alignment horizontal="center"/>
    </xf>
    <xf numFmtId="0" fontId="107" fillId="31" borderId="0" applyNumberFormat="0" applyBorder="0" applyAlignment="0" applyProtection="0"/>
    <xf numFmtId="0" fontId="27" fillId="0" borderId="0" applyNumberFormat="0" applyFont="0" applyFill="0" applyBorder="0" applyProtection="0">
      <alignment horizontal="right"/>
    </xf>
    <xf numFmtId="0" fontId="27" fillId="0" borderId="0" applyNumberFormat="0" applyFont="0" applyFill="0" applyBorder="0" applyProtection="0">
      <alignment horizontal="left"/>
    </xf>
    <xf numFmtId="0" fontId="27" fillId="0" borderId="0" applyNumberFormat="0" applyBorder="0"/>
    <xf numFmtId="0" fontId="104" fillId="29" borderId="45" applyNumberFormat="0"/>
    <xf numFmtId="0" fontId="96" fillId="0" borderId="39" applyNumberFormat="0">
      <alignment horizontal="right"/>
    </xf>
    <xf numFmtId="0" fontId="38" fillId="0" borderId="0" applyNumberFormat="0" applyFill="0" applyBorder="0" applyAlignment="0" applyProtection="0"/>
    <xf numFmtId="0" fontId="96" fillId="0" borderId="40" applyNumberFormat="0">
      <alignment horizontal="right"/>
    </xf>
    <xf numFmtId="0" fontId="96" fillId="0" borderId="46" applyNumberFormat="0">
      <alignment horizontal="right"/>
    </xf>
    <xf numFmtId="253" fontId="27" fillId="0" borderId="44"/>
    <xf numFmtId="253" fontId="27" fillId="0" borderId="0" applyBorder="0"/>
    <xf numFmtId="253" fontId="27" fillId="30" borderId="0" applyBorder="0"/>
    <xf numFmtId="253" fontId="27" fillId="30" borderId="44"/>
    <xf numFmtId="253" fontId="27" fillId="30" borderId="38"/>
    <xf numFmtId="253" fontId="27" fillId="0" borderId="38"/>
    <xf numFmtId="0" fontId="96" fillId="0" borderId="38" applyNumberFormat="0">
      <alignment horizontal="right"/>
    </xf>
    <xf numFmtId="0" fontId="96" fillId="30" borderId="38" applyNumberFormat="0">
      <alignment horizontal="right"/>
    </xf>
    <xf numFmtId="0" fontId="44" fillId="0" borderId="0" applyNumberFormat="0" applyFill="0" applyBorder="0" applyAlignment="0" applyProtection="0"/>
    <xf numFmtId="253" fontId="27" fillId="0" borderId="39"/>
    <xf numFmtId="253" fontId="27" fillId="0" borderId="40"/>
    <xf numFmtId="253" fontId="27" fillId="0" borderId="46"/>
    <xf numFmtId="0" fontId="27" fillId="32" borderId="0" applyNumberFormat="0" applyFont="0" applyBorder="0" applyAlignment="0" applyProtection="0"/>
    <xf numFmtId="254" fontId="27" fillId="0" borderId="0" applyFont="0" applyFill="0" applyBorder="0" applyAlignment="0" applyProtection="0"/>
    <xf numFmtId="2" fontId="27" fillId="0" borderId="0" applyFont="0" applyFill="0" applyBorder="0" applyAlignment="0" applyProtection="0"/>
    <xf numFmtId="0" fontId="27" fillId="0" borderId="0" applyNumberFormat="0" applyBorder="0"/>
    <xf numFmtId="0" fontId="104" fillId="29" borderId="39" applyNumberFormat="0">
      <alignment horizontal="right"/>
    </xf>
    <xf numFmtId="0" fontId="104" fillId="29" borderId="40" applyNumberFormat="0">
      <alignment horizontal="right"/>
    </xf>
    <xf numFmtId="0" fontId="104" fillId="29" borderId="46" applyNumberFormat="0">
      <alignment horizontal="right"/>
    </xf>
    <xf numFmtId="0" fontId="104" fillId="29" borderId="45" applyNumberFormat="0"/>
    <xf numFmtId="253" fontId="27" fillId="0" borderId="44"/>
    <xf numFmtId="253" fontId="27" fillId="0" borderId="0" applyBorder="0"/>
    <xf numFmtId="0" fontId="27" fillId="0" borderId="0" applyNumberFormat="0" applyFont="0" applyFill="0" applyBorder="0" applyAlignment="0" applyProtection="0"/>
    <xf numFmtId="0" fontId="104" fillId="29" borderId="45" applyNumberFormat="0" applyAlignment="0" applyProtection="0"/>
    <xf numFmtId="232" fontId="27" fillId="0" borderId="0" applyFont="0" applyFill="0" applyBorder="0" applyAlignment="0" applyProtection="0"/>
    <xf numFmtId="0" fontId="96" fillId="0" borderId="39" applyNumberFormat="0" applyFill="0" applyProtection="0">
      <alignment horizontal="right"/>
    </xf>
    <xf numFmtId="0" fontId="96" fillId="0" borderId="40" applyNumberFormat="0" applyFill="0" applyProtection="0">
      <alignment horizontal="right"/>
    </xf>
    <xf numFmtId="0" fontId="96" fillId="0" borderId="46" applyNumberFormat="0" applyFill="0" applyProtection="0">
      <alignment horizontal="right"/>
    </xf>
    <xf numFmtId="251" fontId="27" fillId="0" borderId="38" applyFont="0" applyFill="0" applyAlignment="0" applyProtection="0"/>
    <xf numFmtId="251" fontId="27" fillId="0" borderId="0" applyFont="0" applyFill="0" applyBorder="0" applyAlignment="0" applyProtection="0"/>
    <xf numFmtId="251" fontId="27" fillId="0" borderId="44" applyFont="0" applyFill="0" applyAlignment="0" applyProtection="0"/>
    <xf numFmtId="251" fontId="27" fillId="30" borderId="38" applyFont="0" applyAlignment="0" applyProtection="0"/>
    <xf numFmtId="251" fontId="27" fillId="30" borderId="0" applyFont="0" applyBorder="0" applyAlignment="0" applyProtection="0"/>
    <xf numFmtId="251" fontId="27" fillId="30" borderId="44" applyFont="0" applyAlignment="0" applyProtection="0"/>
    <xf numFmtId="252" fontId="27" fillId="0" borderId="44" applyFont="0" applyFill="0" applyAlignment="0" applyProtection="0"/>
    <xf numFmtId="252" fontId="27" fillId="0" borderId="0" applyFont="0" applyFill="0" applyBorder="0" applyAlignment="0" applyProtection="0"/>
    <xf numFmtId="252" fontId="27" fillId="30" borderId="0" applyFont="0" applyBorder="0" applyAlignment="0" applyProtection="0"/>
    <xf numFmtId="252" fontId="27" fillId="30" borderId="44" applyFont="0" applyAlignment="0" applyProtection="0"/>
    <xf numFmtId="252" fontId="27" fillId="30" borderId="38" applyFont="0" applyAlignment="0" applyProtection="0"/>
    <xf numFmtId="252" fontId="27" fillId="0" borderId="38" applyFont="0" applyFill="0" applyAlignment="0" applyProtection="0"/>
    <xf numFmtId="253" fontId="27" fillId="0" borderId="44" applyFont="0" applyFill="0" applyAlignment="0" applyProtection="0"/>
    <xf numFmtId="253" fontId="27" fillId="0" borderId="0" applyFont="0" applyFill="0" applyBorder="0" applyAlignment="0" applyProtection="0"/>
    <xf numFmtId="253" fontId="27" fillId="30" borderId="0" applyFont="0" applyBorder="0" applyAlignment="0" applyProtection="0"/>
    <xf numFmtId="253" fontId="27" fillId="30" borderId="44" applyFont="0" applyAlignment="0" applyProtection="0"/>
    <xf numFmtId="253" fontId="27" fillId="30" borderId="38" applyFont="0" applyAlignment="0" applyProtection="0"/>
    <xf numFmtId="253" fontId="27" fillId="0" borderId="38" applyFont="0" applyFill="0" applyAlignment="0" applyProtection="0"/>
    <xf numFmtId="0" fontId="96" fillId="0" borderId="38" applyNumberFormat="0" applyFill="0" applyProtection="0">
      <alignment horizontal="right"/>
    </xf>
    <xf numFmtId="0" fontId="96" fillId="30" borderId="38" applyNumberFormat="0" applyProtection="0">
      <alignment horizontal="right"/>
    </xf>
    <xf numFmtId="251" fontId="27" fillId="0" borderId="39" applyFill="0" applyAlignment="0" applyProtection="0"/>
    <xf numFmtId="251" fontId="27" fillId="0" borderId="40" applyFont="0" applyFill="0" applyAlignment="0" applyProtection="0"/>
    <xf numFmtId="251" fontId="27" fillId="0" borderId="46" applyFont="0" applyFill="0" applyAlignment="0" applyProtection="0"/>
    <xf numFmtId="252" fontId="27" fillId="0" borderId="39" applyFill="0" applyAlignment="0" applyProtection="0"/>
    <xf numFmtId="252" fontId="27" fillId="0" borderId="40" applyFont="0" applyFill="0" applyAlignment="0" applyProtection="0"/>
    <xf numFmtId="252" fontId="27" fillId="0" borderId="46" applyFont="0" applyFill="0" applyAlignment="0" applyProtection="0"/>
    <xf numFmtId="253" fontId="27" fillId="0" borderId="39" applyFill="0" applyAlignment="0" applyProtection="0"/>
    <xf numFmtId="0" fontId="27" fillId="0" borderId="12" applyNumberFormat="0" applyFont="0" applyFill="0" applyAlignment="0" applyProtection="0"/>
    <xf numFmtId="253" fontId="27" fillId="0" borderId="40" applyFont="0" applyFill="0" applyAlignment="0" applyProtection="0"/>
    <xf numFmtId="253" fontId="27" fillId="0" borderId="46" applyFont="0" applyFill="0" applyAlignment="0" applyProtection="0"/>
    <xf numFmtId="0" fontId="104" fillId="29" borderId="45" applyNumberFormat="0"/>
    <xf numFmtId="0" fontId="96" fillId="0" borderId="39" applyNumberFormat="0">
      <alignment horizontal="right"/>
    </xf>
    <xf numFmtId="0" fontId="27" fillId="0" borderId="41" applyNumberFormat="0"/>
    <xf numFmtId="0" fontId="27" fillId="0" borderId="43" applyNumberFormat="0"/>
    <xf numFmtId="0" fontId="27" fillId="0" borderId="38" applyNumberFormat="0"/>
    <xf numFmtId="0" fontId="27" fillId="0" borderId="44" applyNumberFormat="0"/>
    <xf numFmtId="0" fontId="27" fillId="0" borderId="42" applyNumberFormat="0"/>
    <xf numFmtId="0" fontId="27" fillId="0" borderId="47" applyNumberFormat="0"/>
    <xf numFmtId="252" fontId="27" fillId="0" borderId="44"/>
    <xf numFmtId="252" fontId="27" fillId="0" borderId="0" applyBorder="0"/>
    <xf numFmtId="252" fontId="27" fillId="30" borderId="0" applyBorder="0"/>
    <xf numFmtId="252" fontId="27" fillId="30" borderId="44"/>
    <xf numFmtId="253" fontId="27" fillId="0" borderId="44"/>
    <xf numFmtId="253" fontId="27" fillId="0" borderId="0" applyBorder="0"/>
    <xf numFmtId="253" fontId="27" fillId="30" borderId="0" applyBorder="0"/>
    <xf numFmtId="253" fontId="27" fillId="30" borderId="44"/>
    <xf numFmtId="0" fontId="96" fillId="0" borderId="38" applyNumberFormat="0">
      <alignment horizontal="right"/>
    </xf>
    <xf numFmtId="0" fontId="96" fillId="30" borderId="38" applyNumberFormat="0">
      <alignment horizontal="right"/>
    </xf>
    <xf numFmtId="0" fontId="27" fillId="0" borderId="48" applyNumberFormat="0"/>
    <xf numFmtId="0" fontId="27" fillId="33" borderId="0" applyNumberFormat="0" applyBorder="0"/>
    <xf numFmtId="0" fontId="27" fillId="0" borderId="0" applyNumberFormat="0" applyFont="0" applyFill="0" applyBorder="0" applyAlignment="0" applyProtection="0"/>
    <xf numFmtId="0" fontId="104" fillId="29" borderId="45" applyNumberFormat="0" applyAlignment="0" applyProtection="0"/>
    <xf numFmtId="0" fontId="96" fillId="0" borderId="39" applyNumberFormat="0" applyFill="0" applyProtection="0">
      <alignment horizontal="right"/>
    </xf>
    <xf numFmtId="0" fontId="96" fillId="0" borderId="40" applyNumberFormat="0" applyFill="0" applyProtection="0">
      <alignment horizontal="right"/>
    </xf>
    <xf numFmtId="0" fontId="96" fillId="0" borderId="46" applyNumberFormat="0" applyFill="0" applyProtection="0">
      <alignment horizontal="right"/>
    </xf>
    <xf numFmtId="253" fontId="27" fillId="0" borderId="44" applyFont="0" applyFill="0" applyAlignment="0" applyProtection="0"/>
    <xf numFmtId="253" fontId="27" fillId="0" borderId="0" applyFont="0" applyFill="0" applyBorder="0" applyAlignment="0" applyProtection="0"/>
    <xf numFmtId="253" fontId="27" fillId="30" borderId="0" applyFont="0" applyBorder="0" applyAlignment="0" applyProtection="0"/>
    <xf numFmtId="253" fontId="27" fillId="30" borderId="44" applyFont="0" applyAlignment="0" applyProtection="0"/>
    <xf numFmtId="253" fontId="27" fillId="30" borderId="38" applyFont="0" applyAlignment="0" applyProtection="0"/>
    <xf numFmtId="253" fontId="27" fillId="0" borderId="38" applyFont="0" applyFill="0" applyAlignment="0" applyProtection="0"/>
    <xf numFmtId="0" fontId="96" fillId="0" borderId="38" applyNumberFormat="0" applyFill="0" applyProtection="0">
      <alignment horizontal="right"/>
    </xf>
    <xf numFmtId="0" fontId="96" fillId="30" borderId="38" applyNumberFormat="0" applyProtection="0">
      <alignment horizontal="right"/>
    </xf>
    <xf numFmtId="253" fontId="27" fillId="0" borderId="39" applyFill="0" applyAlignment="0" applyProtection="0"/>
    <xf numFmtId="253" fontId="27" fillId="0" borderId="40" applyFont="0" applyFill="0" applyAlignment="0" applyProtection="0"/>
    <xf numFmtId="253" fontId="27" fillId="0" borderId="46" applyFont="0" applyFill="0" applyAlignment="0" applyProtection="0"/>
    <xf numFmtId="253" fontId="27" fillId="0" borderId="46" applyFont="0" applyFill="0" applyAlignment="0" applyProtection="0"/>
    <xf numFmtId="255" fontId="96" fillId="0" borderId="38">
      <alignment horizontal="right"/>
    </xf>
    <xf numFmtId="255" fontId="96" fillId="30" borderId="38">
      <alignment horizontal="right"/>
    </xf>
    <xf numFmtId="252" fontId="27" fillId="0" borderId="38"/>
    <xf numFmtId="252" fontId="27" fillId="30" borderId="38"/>
    <xf numFmtId="253" fontId="27" fillId="0" borderId="44"/>
    <xf numFmtId="253" fontId="27" fillId="30" borderId="44"/>
    <xf numFmtId="250" fontId="27" fillId="0" borderId="38"/>
    <xf numFmtId="251" fontId="27" fillId="30" borderId="38"/>
    <xf numFmtId="250" fontId="27" fillId="0" borderId="44"/>
    <xf numFmtId="250" fontId="27" fillId="30" borderId="44"/>
    <xf numFmtId="0" fontId="27" fillId="0" borderId="48" applyNumberFormat="0"/>
    <xf numFmtId="253" fontId="27" fillId="0" borderId="38"/>
    <xf numFmtId="253" fontId="27" fillId="30" borderId="38"/>
    <xf numFmtId="0" fontId="27" fillId="0" borderId="0" applyNumberFormat="0" applyFont="0" applyFill="0" applyBorder="0" applyAlignment="0" applyProtection="0"/>
    <xf numFmtId="0" fontId="104" fillId="29" borderId="39" applyNumberFormat="0" applyProtection="0">
      <alignment horizontal="right"/>
    </xf>
    <xf numFmtId="0" fontId="104" fillId="29" borderId="40" applyNumberFormat="0" applyProtection="0">
      <alignment horizontal="right"/>
    </xf>
    <xf numFmtId="0" fontId="104" fillId="29" borderId="46" applyNumberFormat="0" applyProtection="0">
      <alignment horizontal="right"/>
    </xf>
    <xf numFmtId="0" fontId="104" fillId="29" borderId="45" applyNumberFormat="0" applyAlignment="0" applyProtection="0"/>
    <xf numFmtId="253" fontId="27" fillId="0" borderId="44" applyFont="0" applyFill="0" applyAlignment="0" applyProtection="0"/>
    <xf numFmtId="253" fontId="27" fillId="0" borderId="0" applyFont="0" applyFill="0" applyBorder="0" applyAlignment="0" applyProtection="0"/>
    <xf numFmtId="253" fontId="27" fillId="30" borderId="0" applyFont="0" applyBorder="0" applyAlignment="0" applyProtection="0"/>
    <xf numFmtId="253" fontId="27" fillId="30" borderId="44" applyFont="0" applyAlignment="0" applyProtection="0"/>
    <xf numFmtId="253" fontId="27" fillId="30" borderId="38" applyFont="0" applyAlignment="0" applyProtection="0"/>
    <xf numFmtId="253" fontId="27" fillId="0" borderId="38" applyFont="0" applyFill="0" applyAlignment="0" applyProtection="0"/>
    <xf numFmtId="0" fontId="96" fillId="0" borderId="38" applyNumberFormat="0" applyFill="0" applyProtection="0">
      <alignment horizontal="right"/>
    </xf>
    <xf numFmtId="0" fontId="96" fillId="30" borderId="38" applyNumberFormat="0" applyProtection="0">
      <alignment horizontal="right"/>
    </xf>
    <xf numFmtId="0" fontId="27" fillId="0" borderId="48" applyNumberFormat="0" applyFont="0" applyFill="0" applyAlignment="0" applyProtection="0"/>
    <xf numFmtId="0" fontId="27" fillId="0" borderId="48" applyNumberFormat="0"/>
    <xf numFmtId="253" fontId="27" fillId="0" borderId="38"/>
    <xf numFmtId="253" fontId="27" fillId="30" borderId="38"/>
    <xf numFmtId="253" fontId="108" fillId="33" borderId="38"/>
    <xf numFmtId="253" fontId="108" fillId="33" borderId="44"/>
    <xf numFmtId="252" fontId="108" fillId="33" borderId="38"/>
    <xf numFmtId="251" fontId="108" fillId="33" borderId="38"/>
    <xf numFmtId="251" fontId="108" fillId="33" borderId="44"/>
    <xf numFmtId="0" fontId="108" fillId="33" borderId="38" applyNumberFormat="0">
      <alignment horizontal="right"/>
    </xf>
    <xf numFmtId="0" fontId="27" fillId="0" borderId="0" applyNumberFormat="0" applyBorder="0"/>
    <xf numFmtId="0" fontId="27" fillId="0" borderId="26" applyNumberFormat="0">
      <alignment horizontal="center"/>
    </xf>
    <xf numFmtId="0" fontId="104" fillId="29" borderId="45" applyNumberFormat="0"/>
    <xf numFmtId="0" fontId="96" fillId="0" borderId="39" applyNumberFormat="0">
      <alignment horizontal="right"/>
    </xf>
    <xf numFmtId="0" fontId="96" fillId="0" borderId="40" applyNumberFormat="0">
      <alignment horizontal="right"/>
    </xf>
    <xf numFmtId="0" fontId="96" fillId="0" borderId="46" applyNumberFormat="0">
      <alignment horizontal="right"/>
    </xf>
    <xf numFmtId="251" fontId="27" fillId="0" borderId="0" applyBorder="0"/>
    <xf numFmtId="251" fontId="27" fillId="0" borderId="44"/>
    <xf numFmtId="251" fontId="27" fillId="29" borderId="0" applyBorder="0"/>
    <xf numFmtId="251" fontId="27" fillId="29" borderId="44"/>
    <xf numFmtId="252" fontId="27" fillId="0" borderId="44"/>
    <xf numFmtId="0" fontId="27" fillId="28" borderId="38" applyNumberFormat="0">
      <alignment horizontal="left"/>
    </xf>
    <xf numFmtId="0" fontId="27" fillId="30" borderId="38" applyNumberFormat="0">
      <alignment horizontal="left"/>
    </xf>
    <xf numFmtId="0" fontId="27" fillId="28" borderId="38" applyNumberFormat="0">
      <alignment horizontal="right"/>
    </xf>
    <xf numFmtId="0" fontId="27" fillId="30" borderId="38" applyNumberFormat="0">
      <alignment horizontal="right"/>
    </xf>
    <xf numFmtId="0" fontId="27" fillId="28" borderId="38" applyNumberFormat="0">
      <alignment horizontal="center"/>
    </xf>
    <xf numFmtId="0" fontId="27" fillId="30" borderId="38" applyNumberFormat="0">
      <alignment horizontal="center"/>
    </xf>
    <xf numFmtId="0" fontId="27" fillId="0" borderId="48" applyNumberFormat="0"/>
    <xf numFmtId="0" fontId="27" fillId="0" borderId="38" applyNumberFormat="0"/>
    <xf numFmtId="0" fontId="27" fillId="0" borderId="39" applyNumberFormat="0"/>
    <xf numFmtId="0" fontId="27" fillId="0" borderId="40" applyNumberFormat="0"/>
    <xf numFmtId="256" fontId="27" fillId="30" borderId="38">
      <alignment horizontal="left"/>
    </xf>
    <xf numFmtId="256" fontId="27" fillId="28" borderId="38">
      <alignment horizontal="left"/>
    </xf>
    <xf numFmtId="251" fontId="27" fillId="29" borderId="38" applyAlignment="0" applyProtection="0"/>
    <xf numFmtId="0" fontId="104" fillId="34" borderId="45" applyNumberFormat="0"/>
    <xf numFmtId="251" fontId="27" fillId="29" borderId="44" applyAlignment="0" applyProtection="0"/>
    <xf numFmtId="0" fontId="96" fillId="28" borderId="38" applyNumberFormat="0" applyProtection="0">
      <alignment horizontal="right"/>
    </xf>
    <xf numFmtId="253" fontId="27" fillId="28" borderId="38" applyAlignment="0" applyProtection="0"/>
    <xf numFmtId="253" fontId="27" fillId="28" borderId="44" applyAlignment="0" applyProtection="0"/>
    <xf numFmtId="0" fontId="27" fillId="0" borderId="0" applyNumberFormat="0" applyFont="0" applyFill="0" applyBorder="0" applyAlignment="0" applyProtection="0"/>
    <xf numFmtId="0" fontId="27" fillId="0" borderId="26" applyNumberFormat="0" applyFont="0" applyFill="0" applyProtection="0">
      <alignment horizontal="center"/>
    </xf>
    <xf numFmtId="0" fontId="104" fillId="29" borderId="45" applyNumberFormat="0" applyAlignment="0" applyProtection="0"/>
    <xf numFmtId="0" fontId="96" fillId="0" borderId="39" applyNumberFormat="0" applyFill="0" applyProtection="0">
      <alignment horizontal="right"/>
    </xf>
    <xf numFmtId="0" fontId="96" fillId="0" borderId="40" applyNumberFormat="0" applyFill="0" applyProtection="0">
      <alignment horizontal="right"/>
    </xf>
    <xf numFmtId="0" fontId="96" fillId="0" borderId="46" applyNumberFormat="0" applyFill="0" applyProtection="0">
      <alignment horizontal="right"/>
    </xf>
    <xf numFmtId="251" fontId="27" fillId="0" borderId="0" applyFont="0" applyFill="0" applyBorder="0" applyAlignment="0" applyProtection="0"/>
    <xf numFmtId="251" fontId="27" fillId="0" borderId="44" applyFont="0" applyFill="0" applyAlignment="0" applyProtection="0"/>
    <xf numFmtId="251" fontId="27" fillId="30" borderId="0" applyBorder="0" applyAlignment="0" applyProtection="0"/>
    <xf numFmtId="251" fontId="27" fillId="30" borderId="44" applyFont="0" applyAlignment="0" applyProtection="0"/>
    <xf numFmtId="252" fontId="27" fillId="0" borderId="44" applyFont="0" applyFill="0" applyAlignment="0" applyProtection="0"/>
    <xf numFmtId="252" fontId="27" fillId="0" borderId="0" applyFont="0" applyFill="0" applyBorder="0" applyAlignment="0" applyProtection="0"/>
    <xf numFmtId="252" fontId="27" fillId="30" borderId="0" applyBorder="0" applyAlignment="0" applyProtection="0"/>
    <xf numFmtId="252" fontId="27" fillId="30" borderId="44" applyFont="0" applyAlignment="0" applyProtection="0"/>
    <xf numFmtId="253" fontId="27" fillId="0" borderId="44" applyFont="0" applyFill="0" applyAlignment="0" applyProtection="0"/>
    <xf numFmtId="253" fontId="27" fillId="0" borderId="0" applyFill="0" applyBorder="0" applyAlignment="0" applyProtection="0"/>
    <xf numFmtId="253" fontId="27" fillId="30" borderId="0" applyBorder="0" applyAlignment="0" applyProtection="0"/>
    <xf numFmtId="253" fontId="27" fillId="30" borderId="44" applyFont="0" applyAlignment="0" applyProtection="0"/>
    <xf numFmtId="0" fontId="96" fillId="0" borderId="38" applyNumberFormat="0" applyFill="0" applyProtection="0">
      <alignment horizontal="right"/>
    </xf>
    <xf numFmtId="0" fontId="96" fillId="30" borderId="38" applyNumberFormat="0" applyProtection="0">
      <alignment horizontal="right"/>
    </xf>
    <xf numFmtId="0" fontId="27" fillId="0" borderId="48" applyNumberFormat="0" applyFont="0" applyFill="0" applyAlignment="0" applyProtection="0"/>
    <xf numFmtId="0" fontId="96" fillId="0" borderId="38" applyNumberFormat="0" applyFill="0" applyProtection="0">
      <alignment horizontal="right"/>
    </xf>
    <xf numFmtId="0" fontId="96" fillId="30" borderId="38" applyNumberFormat="0" applyProtection="0">
      <alignment horizontal="right"/>
    </xf>
    <xf numFmtId="0" fontId="27" fillId="0" borderId="48" applyNumberFormat="0" applyFont="0" applyFill="0" applyAlignment="0" applyProtection="0"/>
    <xf numFmtId="255" fontId="96" fillId="0" borderId="38">
      <alignment horizontal="right"/>
    </xf>
    <xf numFmtId="251" fontId="27" fillId="29" borderId="0"/>
    <xf numFmtId="251" fontId="27" fillId="29" borderId="44"/>
    <xf numFmtId="251" fontId="27" fillId="29" borderId="38"/>
    <xf numFmtId="251" fontId="27" fillId="28" borderId="0"/>
    <xf numFmtId="251" fontId="27" fillId="28" borderId="44"/>
    <xf numFmtId="251" fontId="27" fillId="28" borderId="38"/>
    <xf numFmtId="251" fontId="27" fillId="28" borderId="39"/>
    <xf numFmtId="251" fontId="27" fillId="28" borderId="40"/>
    <xf numFmtId="251" fontId="27" fillId="28" borderId="46"/>
    <xf numFmtId="0" fontId="27" fillId="0" borderId="48" applyNumberFormat="0"/>
    <xf numFmtId="0" fontId="27" fillId="0" borderId="0" applyNumberFormat="0"/>
    <xf numFmtId="0" fontId="27" fillId="0" borderId="41" applyNumberFormat="0"/>
    <xf numFmtId="0" fontId="27" fillId="0" borderId="43" applyNumberFormat="0"/>
    <xf numFmtId="0" fontId="27" fillId="0" borderId="38" applyNumberFormat="0"/>
    <xf numFmtId="0" fontId="27" fillId="0" borderId="44" applyNumberFormat="0"/>
    <xf numFmtId="0" fontId="27" fillId="0" borderId="42" applyNumberFormat="0"/>
    <xf numFmtId="0" fontId="27" fillId="0" borderId="47" applyNumberFormat="0"/>
    <xf numFmtId="0" fontId="96" fillId="0" borderId="38" applyNumberFormat="0">
      <alignment horizontal="right"/>
    </xf>
    <xf numFmtId="0" fontId="96" fillId="29" borderId="38" applyNumberFormat="0">
      <alignment horizontal="right"/>
    </xf>
    <xf numFmtId="252" fontId="27" fillId="0" borderId="38"/>
    <xf numFmtId="252" fontId="27" fillId="29" borderId="38"/>
    <xf numFmtId="253" fontId="27" fillId="0" borderId="44"/>
    <xf numFmtId="253" fontId="27" fillId="29" borderId="44"/>
    <xf numFmtId="250" fontId="27" fillId="0" borderId="38"/>
    <xf numFmtId="255" fontId="96" fillId="0" borderId="38" applyFill="0" applyProtection="0">
      <alignment horizontal="right"/>
    </xf>
    <xf numFmtId="255" fontId="96" fillId="30" borderId="38" applyProtection="0">
      <alignment horizontal="right"/>
    </xf>
    <xf numFmtId="252" fontId="27" fillId="0" borderId="38" applyFont="0" applyFill="0" applyAlignment="0" applyProtection="0"/>
    <xf numFmtId="252" fontId="27" fillId="30" borderId="38" applyFont="0" applyAlignment="0" applyProtection="0"/>
    <xf numFmtId="253" fontId="27" fillId="0" borderId="44" applyFont="0" applyFill="0" applyAlignment="0" applyProtection="0"/>
    <xf numFmtId="253" fontId="27" fillId="30" borderId="44" applyFont="0" applyAlignment="0" applyProtection="0"/>
    <xf numFmtId="250" fontId="27" fillId="0" borderId="38" applyFont="0" applyFill="0" applyAlignment="0" applyProtection="0"/>
    <xf numFmtId="251" fontId="27" fillId="30" borderId="38" applyFont="0" applyAlignment="0" applyProtection="0"/>
    <xf numFmtId="250" fontId="27" fillId="0" borderId="44" applyFont="0" applyFill="0" applyAlignment="0" applyProtection="0"/>
    <xf numFmtId="250" fontId="27" fillId="30" borderId="44" applyFont="0" applyAlignment="0" applyProtection="0"/>
    <xf numFmtId="0" fontId="27" fillId="0" borderId="48" applyNumberFormat="0" applyFont="0" applyFill="0" applyAlignment="0" applyProtection="0"/>
    <xf numFmtId="253" fontId="27" fillId="0" borderId="38" applyFont="0" applyFill="0" applyAlignment="0" applyProtection="0"/>
    <xf numFmtId="253" fontId="27" fillId="30" borderId="38" applyFont="0" applyAlignment="0" applyProtection="0"/>
    <xf numFmtId="0" fontId="27" fillId="0" borderId="48" applyNumberFormat="0" applyFont="0" applyFill="0" applyAlignment="0" applyProtection="0"/>
    <xf numFmtId="253" fontId="27" fillId="0" borderId="38" applyFont="0" applyFill="0" applyAlignment="0" applyProtection="0"/>
    <xf numFmtId="253" fontId="27" fillId="30" borderId="38" applyFont="0" applyAlignment="0" applyProtection="0"/>
    <xf numFmtId="0" fontId="96" fillId="0" borderId="38" applyNumberFormat="0" applyFill="0" applyProtection="0">
      <alignment horizontal="right"/>
    </xf>
    <xf numFmtId="0" fontId="96" fillId="30" borderId="38" applyNumberFormat="0" applyProtection="0">
      <alignment horizontal="right"/>
    </xf>
    <xf numFmtId="252" fontId="27" fillId="0" borderId="38" applyFont="0" applyFill="0" applyAlignment="0" applyProtection="0"/>
    <xf numFmtId="252" fontId="27" fillId="30" borderId="38" applyFont="0" applyAlignment="0" applyProtection="0"/>
    <xf numFmtId="253" fontId="27" fillId="0" borderId="44" applyFont="0" applyFill="0" applyAlignment="0" applyProtection="0"/>
    <xf numFmtId="253" fontId="27" fillId="30" borderId="44" applyFont="0" applyAlignment="0" applyProtection="0"/>
    <xf numFmtId="250" fontId="27" fillId="0" borderId="38" applyFont="0" applyFill="0" applyAlignment="0" applyProtection="0"/>
    <xf numFmtId="251" fontId="27" fillId="30" borderId="38" applyFont="0" applyAlignment="0" applyProtection="0"/>
    <xf numFmtId="250" fontId="27" fillId="0" borderId="44" applyFont="0" applyFill="0" applyAlignment="0" applyProtection="0"/>
    <xf numFmtId="250" fontId="27" fillId="30" borderId="44" applyFont="0" applyAlignment="0" applyProtection="0"/>
    <xf numFmtId="0" fontId="27" fillId="0" borderId="48" applyNumberFormat="0" applyFont="0" applyFill="0" applyAlignment="0" applyProtection="0"/>
    <xf numFmtId="253" fontId="27" fillId="0" borderId="38" applyFont="0" applyFill="0" applyAlignment="0" applyProtection="0"/>
    <xf numFmtId="253" fontId="27" fillId="30" borderId="38" applyFont="0" applyAlignment="0" applyProtection="0"/>
    <xf numFmtId="253" fontId="108" fillId="33" borderId="38" applyAlignment="0" applyProtection="0"/>
    <xf numFmtId="253" fontId="108" fillId="33" borderId="44" applyAlignment="0" applyProtection="0"/>
    <xf numFmtId="252" fontId="108" fillId="33" borderId="38" applyAlignment="0" applyProtection="0"/>
    <xf numFmtId="251" fontId="108" fillId="33" borderId="38" applyAlignment="0" applyProtection="0"/>
    <xf numFmtId="251" fontId="108" fillId="33" borderId="44" applyAlignment="0" applyProtection="0"/>
    <xf numFmtId="0" fontId="108" fillId="33" borderId="38" applyNumberFormat="0" applyProtection="0">
      <alignment horizontal="right"/>
    </xf>
    <xf numFmtId="251" fontId="108" fillId="33" borderId="38" applyAlignment="0" applyProtection="0"/>
    <xf numFmtId="251" fontId="108" fillId="33" borderId="44" applyAlignment="0" applyProtection="0"/>
    <xf numFmtId="0" fontId="108" fillId="33" borderId="38" applyNumberFormat="0" applyProtection="0">
      <alignment horizontal="right"/>
    </xf>
    <xf numFmtId="0" fontId="27" fillId="0" borderId="45" applyNumberFormat="0">
      <alignment horizontal="center"/>
    </xf>
    <xf numFmtId="0" fontId="108" fillId="33" borderId="38" applyNumberFormat="0">
      <alignment horizontal="right"/>
    </xf>
    <xf numFmtId="253" fontId="108" fillId="33" borderId="38">
      <alignment horizontal="right"/>
    </xf>
    <xf numFmtId="253" fontId="108" fillId="33" borderId="44">
      <alignment horizontal="right"/>
    </xf>
    <xf numFmtId="252" fontId="108" fillId="33" borderId="38">
      <alignment horizontal="right"/>
    </xf>
    <xf numFmtId="253" fontId="27" fillId="29" borderId="0" applyAlignment="0" applyProtection="0"/>
    <xf numFmtId="253" fontId="27" fillId="29" borderId="44" applyAlignment="0" applyProtection="0"/>
    <xf numFmtId="253" fontId="27" fillId="29" borderId="38" applyAlignment="0" applyProtection="0"/>
    <xf numFmtId="253" fontId="27" fillId="28" borderId="0" applyAlignment="0" applyProtection="0"/>
    <xf numFmtId="253" fontId="27" fillId="28" borderId="44" applyAlignment="0" applyProtection="0"/>
    <xf numFmtId="253" fontId="27" fillId="28" borderId="38" applyAlignment="0" applyProtection="0"/>
    <xf numFmtId="253" fontId="27" fillId="28" borderId="39" applyAlignment="0" applyProtection="0"/>
    <xf numFmtId="253" fontId="27" fillId="28" borderId="40" applyAlignment="0" applyProtection="0"/>
    <xf numFmtId="253" fontId="27" fillId="28" borderId="46" applyAlignment="0" applyProtection="0"/>
    <xf numFmtId="0" fontId="104" fillId="34" borderId="45" applyNumberFormat="0" applyAlignment="0" applyProtection="0"/>
    <xf numFmtId="0" fontId="27" fillId="0" borderId="38" applyNumberFormat="0"/>
    <xf numFmtId="0" fontId="27" fillId="29" borderId="38" applyNumberFormat="0">
      <alignment horizontal="right"/>
    </xf>
    <xf numFmtId="0" fontId="96" fillId="28" borderId="39" applyNumberFormat="0" applyProtection="0">
      <alignment horizontal="right"/>
    </xf>
    <xf numFmtId="0" fontId="27" fillId="0" borderId="47" applyNumberFormat="0"/>
    <xf numFmtId="0" fontId="96" fillId="28" borderId="40" applyNumberFormat="0" applyProtection="0">
      <alignment horizontal="right"/>
    </xf>
    <xf numFmtId="0" fontId="27" fillId="28" borderId="38" applyNumberFormat="0">
      <alignment horizontal="center"/>
    </xf>
    <xf numFmtId="0" fontId="96" fillId="28" borderId="46" applyNumberFormat="0" applyProtection="0">
      <alignment horizontal="right"/>
    </xf>
    <xf numFmtId="0" fontId="27" fillId="28" borderId="38" applyNumberFormat="0">
      <alignment horizontal="left"/>
    </xf>
    <xf numFmtId="0" fontId="96" fillId="29" borderId="38" applyNumberFormat="0" applyProtection="0">
      <alignment horizontal="right"/>
    </xf>
    <xf numFmtId="256" fontId="27" fillId="28" borderId="38">
      <alignment horizontal="left"/>
    </xf>
    <xf numFmtId="0" fontId="27" fillId="28" borderId="38" applyNumberFormat="0">
      <alignment horizontal="right"/>
    </xf>
    <xf numFmtId="0" fontId="96" fillId="28" borderId="38" applyNumberFormat="0" applyProtection="0">
      <alignment horizontal="right"/>
    </xf>
    <xf numFmtId="252" fontId="27" fillId="29" borderId="0" applyAlignment="0" applyProtection="0"/>
    <xf numFmtId="252" fontId="27" fillId="29" borderId="44" applyAlignment="0" applyProtection="0"/>
    <xf numFmtId="252" fontId="27" fillId="29" borderId="38" applyAlignment="0" applyProtection="0"/>
    <xf numFmtId="252" fontId="27" fillId="28" borderId="0" applyAlignment="0" applyProtection="0"/>
    <xf numFmtId="252" fontId="27" fillId="28" borderId="44" applyAlignment="0" applyProtection="0"/>
    <xf numFmtId="252" fontId="27" fillId="28" borderId="38" applyAlignment="0" applyProtection="0"/>
    <xf numFmtId="252" fontId="27" fillId="28" borderId="39" applyAlignment="0" applyProtection="0"/>
    <xf numFmtId="252" fontId="27" fillId="28" borderId="40" applyAlignment="0" applyProtection="0"/>
    <xf numFmtId="252" fontId="27" fillId="28" borderId="46" applyAlignment="0" applyProtection="0"/>
    <xf numFmtId="251" fontId="27" fillId="29" borderId="0" applyAlignment="0" applyProtection="0"/>
    <xf numFmtId="251" fontId="27" fillId="29" borderId="44" applyAlignment="0" applyProtection="0"/>
    <xf numFmtId="251" fontId="27" fillId="29" borderId="38" applyAlignment="0" applyProtection="0"/>
    <xf numFmtId="251" fontId="27" fillId="28" borderId="0" applyAlignment="0" applyProtection="0"/>
    <xf numFmtId="251" fontId="27" fillId="28" borderId="44" applyAlignment="0" applyProtection="0"/>
    <xf numFmtId="251" fontId="27" fillId="28" borderId="38" applyAlignment="0" applyProtection="0"/>
    <xf numFmtId="251" fontId="27" fillId="28" borderId="39" applyAlignment="0" applyProtection="0"/>
    <xf numFmtId="251" fontId="27" fillId="28" borderId="40" applyAlignment="0" applyProtection="0"/>
    <xf numFmtId="251" fontId="27" fillId="28" borderId="46" applyAlignment="0" applyProtection="0"/>
    <xf numFmtId="0" fontId="104" fillId="34" borderId="39" applyNumberFormat="0" applyProtection="0">
      <alignment horizontal="right"/>
    </xf>
    <xf numFmtId="0" fontId="104" fillId="34" borderId="40" applyNumberFormat="0" applyProtection="0">
      <alignment horizontal="right"/>
    </xf>
    <xf numFmtId="0" fontId="104" fillId="34" borderId="46" applyNumberFormat="0" applyProtection="0">
      <alignment horizontal="right"/>
    </xf>
    <xf numFmtId="0" fontId="27" fillId="0" borderId="48" applyNumberFormat="0" applyFill="0" applyAlignment="0" applyProtection="0"/>
    <xf numFmtId="250" fontId="27" fillId="28" borderId="38" applyFont="0" applyAlignment="0" applyProtection="0"/>
    <xf numFmtId="251" fontId="27" fillId="30" borderId="38" applyFont="0" applyAlignment="0" applyProtection="0"/>
    <xf numFmtId="0" fontId="27" fillId="0" borderId="45" applyNumberFormat="0" applyFill="0" applyProtection="0">
      <alignment horizontal="center"/>
    </xf>
    <xf numFmtId="257" fontId="27" fillId="29" borderId="44" applyProtection="0">
      <alignment horizontal="right"/>
    </xf>
    <xf numFmtId="257" fontId="27" fillId="28" borderId="44" applyProtection="0">
      <alignment horizontal="right"/>
    </xf>
    <xf numFmtId="0" fontId="108" fillId="33" borderId="38" applyNumberFormat="0" applyProtection="0">
      <alignment horizontal="right"/>
    </xf>
    <xf numFmtId="253" fontId="108" fillId="33" borderId="38" applyProtection="0">
      <alignment horizontal="right"/>
    </xf>
    <xf numFmtId="253" fontId="108" fillId="33" borderId="44" applyProtection="0">
      <alignment horizontal="right"/>
    </xf>
    <xf numFmtId="252" fontId="108" fillId="33" borderId="38" applyProtection="0">
      <alignment horizontal="right"/>
    </xf>
    <xf numFmtId="251" fontId="108" fillId="33" borderId="38" applyProtection="0">
      <alignment horizontal="right"/>
    </xf>
    <xf numFmtId="251" fontId="108" fillId="33" borderId="44" applyProtection="0">
      <alignment horizontal="right"/>
    </xf>
    <xf numFmtId="258" fontId="109" fillId="0" borderId="0" applyNumberFormat="0" applyFill="0" applyBorder="0" applyAlignment="0" applyProtection="0">
      <alignment horizontal="right" vertical="center" wrapText="1"/>
    </xf>
    <xf numFmtId="0" fontId="110" fillId="0" borderId="0" applyNumberFormat="0" applyFill="0" applyBorder="0" applyAlignment="0" applyProtection="0"/>
    <xf numFmtId="0" fontId="111" fillId="0" borderId="0" applyNumberFormat="0" applyFill="0" applyBorder="0" applyAlignment="0" applyProtection="0">
      <protection locked="0"/>
    </xf>
    <xf numFmtId="0" fontId="112" fillId="0" borderId="21" applyNumberFormat="0" applyFill="0" applyProtection="0">
      <alignment horizontal="right"/>
    </xf>
    <xf numFmtId="0" fontId="113" fillId="0" borderId="0" applyNumberFormat="0" applyFill="0" applyBorder="0" applyProtection="0">
      <alignment horizontal="left" vertical="center"/>
    </xf>
    <xf numFmtId="0" fontId="114" fillId="0" borderId="49"/>
    <xf numFmtId="0" fontId="113" fillId="0" borderId="24" applyNumberFormat="0" applyFill="0" applyProtection="0">
      <alignment horizontal="left" vertical="center"/>
    </xf>
    <xf numFmtId="0" fontId="112" fillId="0" borderId="50" applyNumberFormat="0" applyProtection="0">
      <alignment horizontal="right"/>
    </xf>
    <xf numFmtId="0" fontId="115" fillId="0" borderId="3" applyNumberFormat="0" applyFill="0" applyProtection="0"/>
    <xf numFmtId="0" fontId="116" fillId="0" borderId="51"/>
    <xf numFmtId="0" fontId="117" fillId="0" borderId="0">
      <alignment vertical="center"/>
    </xf>
    <xf numFmtId="0" fontId="70" fillId="0" borderId="0">
      <alignment vertical="center"/>
    </xf>
    <xf numFmtId="0" fontId="75" fillId="0" borderId="0">
      <alignment vertical="center"/>
    </xf>
    <xf numFmtId="38" fontId="118" fillId="0" borderId="0" applyNumberFormat="0" applyBorder="0">
      <alignment horizontal="left"/>
    </xf>
    <xf numFmtId="49" fontId="119" fillId="0" borderId="0"/>
    <xf numFmtId="0" fontId="90" fillId="0" borderId="0"/>
    <xf numFmtId="0" fontId="120" fillId="32" borderId="0" applyNumberFormat="0" applyBorder="0" applyAlignment="0">
      <alignment vertical="center"/>
    </xf>
    <xf numFmtId="0" fontId="120" fillId="35" borderId="0" applyNumberFormat="0" applyBorder="0">
      <alignment vertical="center"/>
    </xf>
    <xf numFmtId="190" fontId="121" fillId="0" borderId="0" applyNumberFormat="0" applyFill="0" applyBorder="0" applyAlignment="0" applyProtection="0"/>
    <xf numFmtId="0" fontId="28" fillId="0" borderId="0" applyBorder="0"/>
    <xf numFmtId="0" fontId="122" fillId="0" borderId="0"/>
    <xf numFmtId="0" fontId="123" fillId="0" borderId="0" applyNumberFormat="0" applyFont="0" applyFill="0" applyBorder="0" applyAlignment="0">
      <alignment horizontal="left" vertical="center"/>
    </xf>
    <xf numFmtId="0" fontId="49" fillId="0" borderId="18"/>
    <xf numFmtId="0" fontId="49" fillId="0" borderId="21" applyNumberFormat="0" applyFont="0" applyFill="0" applyAlignment="0" applyProtection="0"/>
    <xf numFmtId="0" fontId="27" fillId="0" borderId="52" applyNumberFormat="0" applyFont="0" applyFill="0" applyAlignment="0" applyProtection="0"/>
    <xf numFmtId="38" fontId="28" fillId="0" borderId="0" applyFont="0" applyFill="0" applyBorder="0" applyAlignment="0" applyProtection="0"/>
    <xf numFmtId="40" fontId="28" fillId="0" borderId="0" applyFont="0" applyFill="0" applyBorder="0" applyAlignment="0" applyProtection="0"/>
    <xf numFmtId="40" fontId="68" fillId="0" borderId="0"/>
    <xf numFmtId="37" fontId="99" fillId="0" borderId="3"/>
    <xf numFmtId="38" fontId="124" fillId="0" borderId="0"/>
    <xf numFmtId="182" fontId="124" fillId="0" borderId="0"/>
    <xf numFmtId="37" fontId="99" fillId="0" borderId="53"/>
    <xf numFmtId="1" fontId="39" fillId="0" borderId="3" applyNumberFormat="0">
      <alignment horizontal="right"/>
    </xf>
    <xf numFmtId="0" fontId="125" fillId="0" borderId="0" applyNumberFormat="0"/>
    <xf numFmtId="0" fontId="49" fillId="0" borderId="0"/>
    <xf numFmtId="259" fontId="28" fillId="0" borderId="0" applyFont="0" applyFill="0" applyBorder="0" applyAlignment="0" applyProtection="0"/>
    <xf numFmtId="260" fontId="28" fillId="0" borderId="0" applyFont="0" applyFill="0" applyBorder="0" applyAlignment="0" applyProtection="0"/>
    <xf numFmtId="261" fontId="27" fillId="0" borderId="0" applyFont="0" applyFill="0" applyBorder="0" applyAlignment="0" applyProtection="0"/>
    <xf numFmtId="262" fontId="27" fillId="0" borderId="0" applyFont="0" applyFill="0" applyBorder="0" applyAlignment="0" applyProtection="0"/>
    <xf numFmtId="1" fontId="39" fillId="0" borderId="0" applyFont="0" applyFill="0" applyBorder="0" applyAlignment="0" applyProtection="0"/>
    <xf numFmtId="168" fontId="96" fillId="28" borderId="0" applyNumberFormat="0" applyFont="0" applyFill="0" applyBorder="0" applyAlignment="0"/>
    <xf numFmtId="1" fontId="93" fillId="0" borderId="24" applyFill="0" applyProtection="0">
      <alignment horizontal="right"/>
    </xf>
    <xf numFmtId="0" fontId="126" fillId="0" borderId="0"/>
    <xf numFmtId="40" fontId="48" fillId="0" borderId="0" applyAlignment="0"/>
    <xf numFmtId="0" fontId="127" fillId="0" borderId="0"/>
  </cellStyleXfs>
  <cellXfs count="223">
    <xf numFmtId="0" fontId="0" fillId="0" borderId="0" xfId="0"/>
    <xf numFmtId="0" fontId="2" fillId="2" borderId="0" xfId="0" applyFont="1" applyFill="1"/>
    <xf numFmtId="0" fontId="3" fillId="2" borderId="0" xfId="0" applyFont="1" applyFill="1" applyAlignment="1"/>
    <xf numFmtId="0" fontId="5" fillId="2" borderId="0" xfId="0" applyFont="1" applyFill="1" applyAlignment="1"/>
    <xf numFmtId="0" fontId="6" fillId="2" borderId="0" xfId="0" applyFont="1" applyFill="1"/>
    <xf numFmtId="0" fontId="7" fillId="0" borderId="0" xfId="0" applyFont="1"/>
    <xf numFmtId="0" fontId="5" fillId="0" borderId="0" xfId="0" applyFont="1" applyAlignment="1"/>
    <xf numFmtId="0" fontId="5" fillId="0" borderId="0" xfId="0" applyFont="1" applyBorder="1" applyAlignment="1"/>
    <xf numFmtId="0" fontId="2" fillId="0" borderId="0" xfId="0" applyFont="1"/>
    <xf numFmtId="0" fontId="3" fillId="0" borderId="0" xfId="0" applyFont="1" applyAlignment="1"/>
    <xf numFmtId="0" fontId="8" fillId="3" borderId="0" xfId="0" applyFont="1" applyFill="1"/>
    <xf numFmtId="0" fontId="9" fillId="0" borderId="0" xfId="0" applyFont="1"/>
    <xf numFmtId="0" fontId="10" fillId="3" borderId="0" xfId="0" applyFont="1" applyFill="1" applyAlignment="1">
      <alignment horizontal="centerContinuous"/>
    </xf>
    <xf numFmtId="0" fontId="8" fillId="0" borderId="0" xfId="0" applyFont="1" applyAlignment="1"/>
    <xf numFmtId="0" fontId="9" fillId="2" borderId="0" xfId="0" applyFont="1" applyFill="1"/>
    <xf numFmtId="0" fontId="6" fillId="0" borderId="0" xfId="0" applyFont="1"/>
    <xf numFmtId="0" fontId="10" fillId="3" borderId="0" xfId="0" applyFont="1" applyFill="1"/>
    <xf numFmtId="0" fontId="11" fillId="0" borderId="0" xfId="0" applyFont="1"/>
    <xf numFmtId="0" fontId="10" fillId="3" borderId="1" xfId="0" applyFont="1" applyFill="1" applyBorder="1" applyAlignment="1">
      <alignment horizontal="center"/>
    </xf>
    <xf numFmtId="16" fontId="10" fillId="3" borderId="1" xfId="0" applyNumberFormat="1" applyFont="1" applyFill="1" applyBorder="1" applyAlignment="1">
      <alignment horizontal="center"/>
    </xf>
    <xf numFmtId="0" fontId="11" fillId="0" borderId="1" xfId="0" applyFont="1" applyBorder="1"/>
    <xf numFmtId="0" fontId="10" fillId="0" borderId="1" xfId="0" applyFont="1" applyBorder="1" applyAlignment="1">
      <alignment horizontal="center"/>
    </xf>
    <xf numFmtId="0" fontId="11" fillId="2" borderId="1" xfId="0" applyFont="1" applyFill="1" applyBorder="1"/>
    <xf numFmtId="0" fontId="12" fillId="3" borderId="0" xfId="0" applyFont="1" applyFill="1" applyAlignment="1">
      <alignment horizontal="left"/>
    </xf>
    <xf numFmtId="0" fontId="10" fillId="0" borderId="0" xfId="0" applyFont="1" applyAlignment="1">
      <alignment horizontal="center"/>
    </xf>
    <xf numFmtId="0" fontId="10" fillId="3" borderId="0" xfId="0" applyFont="1" applyFill="1" applyBorder="1" applyAlignment="1">
      <alignment horizontal="centerContinuous"/>
    </xf>
    <xf numFmtId="0" fontId="10" fillId="0" borderId="0" xfId="0" applyFont="1" applyBorder="1" applyAlignment="1">
      <alignment horizontal="center"/>
    </xf>
    <xf numFmtId="0" fontId="10" fillId="2" borderId="0" xfId="0" applyFont="1" applyFill="1" applyAlignment="1">
      <alignment horizontal="center"/>
    </xf>
    <xf numFmtId="0" fontId="10" fillId="3" borderId="0" xfId="0" applyFont="1" applyFill="1" applyBorder="1" applyAlignment="1">
      <alignment horizontal="center"/>
    </xf>
    <xf numFmtId="0" fontId="8" fillId="2" borderId="0" xfId="0" applyFont="1" applyFill="1" applyAlignment="1">
      <alignment horizontal="center"/>
    </xf>
    <xf numFmtId="0" fontId="8" fillId="0" borderId="0" xfId="0" applyFont="1" applyAlignment="1">
      <alignment horizontal="center"/>
    </xf>
    <xf numFmtId="0" fontId="8" fillId="0" borderId="0" xfId="0" applyFont="1" applyBorder="1" applyAlignment="1">
      <alignment horizontal="center"/>
    </xf>
    <xf numFmtId="0" fontId="8" fillId="2" borderId="0" xfId="0" applyFont="1" applyFill="1" applyBorder="1" applyAlignment="1">
      <alignment horizontal="center"/>
    </xf>
    <xf numFmtId="0" fontId="13" fillId="0" borderId="0" xfId="0" applyFont="1" applyAlignment="1">
      <alignment horizontal="center"/>
    </xf>
    <xf numFmtId="0" fontId="8" fillId="2" borderId="0" xfId="0" applyFont="1" applyFill="1"/>
    <xf numFmtId="0" fontId="8" fillId="0" borderId="0" xfId="0" applyFont="1"/>
    <xf numFmtId="0" fontId="8" fillId="0" borderId="0" xfId="0" applyFont="1" applyAlignment="1">
      <alignment horizontal="right"/>
    </xf>
    <xf numFmtId="164" fontId="8" fillId="0" borderId="0" xfId="2" applyNumberFormat="1" applyFont="1" applyFill="1" applyAlignment="1">
      <alignment horizontal="right"/>
    </xf>
    <xf numFmtId="0" fontId="8" fillId="2" borderId="0" xfId="0" applyFont="1" applyFill="1" applyAlignment="1">
      <alignment horizontal="right"/>
    </xf>
    <xf numFmtId="41" fontId="9" fillId="2" borderId="0" xfId="0" applyNumberFormat="1" applyFont="1" applyFill="1" applyAlignment="1">
      <alignment horizontal="right"/>
    </xf>
    <xf numFmtId="0" fontId="9" fillId="0" borderId="0" xfId="0" applyFont="1" applyAlignment="1">
      <alignment horizontal="right"/>
    </xf>
    <xf numFmtId="41" fontId="9" fillId="0" borderId="0" xfId="0" applyNumberFormat="1" applyFont="1" applyFill="1" applyAlignment="1">
      <alignment horizontal="right"/>
    </xf>
    <xf numFmtId="9" fontId="9" fillId="2" borderId="0" xfId="3" applyFont="1" applyFill="1" applyAlignment="1">
      <alignment horizontal="right"/>
    </xf>
    <xf numFmtId="0" fontId="9" fillId="2" borderId="0" xfId="0" applyFont="1" applyFill="1" applyAlignment="1">
      <alignment horizontal="right"/>
    </xf>
    <xf numFmtId="9" fontId="9" fillId="0" borderId="0" xfId="3" applyFont="1" applyFill="1" applyAlignment="1">
      <alignment horizontal="right"/>
    </xf>
    <xf numFmtId="9" fontId="9" fillId="0" borderId="0" xfId="3" applyFont="1" applyFill="1"/>
    <xf numFmtId="9" fontId="8" fillId="0" borderId="0" xfId="3" applyFont="1" applyFill="1"/>
    <xf numFmtId="41" fontId="8" fillId="2" borderId="2" xfId="0" applyNumberFormat="1" applyFont="1" applyFill="1" applyBorder="1" applyAlignment="1">
      <alignment horizontal="right"/>
    </xf>
    <xf numFmtId="9" fontId="8" fillId="0" borderId="0" xfId="3" applyFont="1" applyFill="1" applyAlignment="1">
      <alignment horizontal="right"/>
    </xf>
    <xf numFmtId="41" fontId="8" fillId="0" borderId="2" xfId="0" applyNumberFormat="1" applyFont="1" applyFill="1" applyBorder="1" applyAlignment="1">
      <alignment horizontal="right"/>
    </xf>
    <xf numFmtId="41" fontId="8" fillId="0" borderId="0" xfId="0" applyNumberFormat="1" applyFont="1" applyFill="1" applyBorder="1" applyAlignment="1">
      <alignment horizontal="right"/>
    </xf>
    <xf numFmtId="9" fontId="8" fillId="2" borderId="0" xfId="3" applyFont="1" applyFill="1" applyAlignment="1">
      <alignment horizontal="right"/>
    </xf>
    <xf numFmtId="10" fontId="9" fillId="0" borderId="0" xfId="3" applyNumberFormat="1" applyFont="1" applyFill="1"/>
    <xf numFmtId="10" fontId="9" fillId="0" borderId="0" xfId="3" applyNumberFormat="1" applyFont="1" applyFill="1" applyAlignment="1">
      <alignment horizontal="right"/>
    </xf>
    <xf numFmtId="10" fontId="9" fillId="2" borderId="0" xfId="3" applyNumberFormat="1" applyFont="1" applyFill="1" applyAlignment="1">
      <alignment horizontal="right"/>
    </xf>
    <xf numFmtId="41" fontId="9" fillId="0" borderId="0" xfId="0" applyNumberFormat="1" applyFont="1" applyFill="1" applyBorder="1" applyAlignment="1">
      <alignment horizontal="right"/>
    </xf>
    <xf numFmtId="10" fontId="9" fillId="2" borderId="0" xfId="3" applyNumberFormat="1" applyFont="1" applyFill="1"/>
    <xf numFmtId="41" fontId="9" fillId="2" borderId="0" xfId="0" applyNumberFormat="1" applyFont="1" applyFill="1" applyBorder="1" applyAlignment="1">
      <alignment horizontal="right"/>
    </xf>
    <xf numFmtId="0" fontId="8" fillId="2" borderId="0" xfId="0" applyFont="1" applyFill="1" applyAlignment="1">
      <alignment vertical="top" wrapText="1"/>
    </xf>
    <xf numFmtId="0" fontId="8" fillId="0" borderId="0" xfId="0" applyFont="1" applyFill="1"/>
    <xf numFmtId="164" fontId="8" fillId="2" borderId="4" xfId="0" applyNumberFormat="1" applyFont="1" applyFill="1" applyBorder="1" applyAlignment="1">
      <alignment horizontal="right"/>
    </xf>
    <xf numFmtId="0" fontId="8" fillId="0" borderId="0" xfId="0" applyFont="1" applyFill="1" applyAlignment="1">
      <alignment horizontal="right"/>
    </xf>
    <xf numFmtId="164" fontId="8" fillId="0" borderId="0" xfId="0" applyNumberFormat="1" applyFont="1" applyFill="1" applyBorder="1" applyAlignment="1">
      <alignment horizontal="right"/>
    </xf>
    <xf numFmtId="0" fontId="9" fillId="2" borderId="0" xfId="0" applyFont="1" applyFill="1" applyAlignment="1">
      <alignment vertical="top" wrapText="1"/>
    </xf>
    <xf numFmtId="0" fontId="9" fillId="0" borderId="0" xfId="0" applyFont="1" applyFill="1"/>
    <xf numFmtId="164" fontId="9" fillId="2" borderId="0" xfId="0" applyNumberFormat="1" applyFont="1" applyFill="1" applyBorder="1" applyAlignment="1">
      <alignment horizontal="right"/>
    </xf>
    <xf numFmtId="0" fontId="9" fillId="0" borderId="0" xfId="0" applyFont="1" applyFill="1" applyAlignment="1">
      <alignment horizontal="right"/>
    </xf>
    <xf numFmtId="164" fontId="9" fillId="0" borderId="0" xfId="0" applyNumberFormat="1" applyFont="1" applyFill="1" applyBorder="1" applyAlignment="1">
      <alignment horizontal="right"/>
    </xf>
    <xf numFmtId="0" fontId="9" fillId="2" borderId="0" xfId="0" applyFont="1" applyFill="1" applyAlignment="1"/>
    <xf numFmtId="44" fontId="9" fillId="2" borderId="0" xfId="0" applyNumberFormat="1" applyFont="1" applyFill="1" applyAlignment="1">
      <alignment horizontal="right"/>
    </xf>
    <xf numFmtId="44" fontId="9" fillId="0" borderId="0" xfId="0" applyNumberFormat="1" applyFont="1" applyFill="1" applyAlignment="1">
      <alignment horizontal="right"/>
    </xf>
    <xf numFmtId="0" fontId="9" fillId="2" borderId="0" xfId="0" applyFont="1" applyFill="1" applyAlignment="1">
      <alignment vertical="center"/>
    </xf>
    <xf numFmtId="41" fontId="9" fillId="0" borderId="0" xfId="0" applyNumberFormat="1" applyFont="1" applyAlignment="1">
      <alignment horizontal="right"/>
    </xf>
    <xf numFmtId="165" fontId="9" fillId="0" borderId="0" xfId="0" applyNumberFormat="1" applyFont="1" applyAlignment="1">
      <alignment horizontal="right"/>
    </xf>
    <xf numFmtId="0" fontId="9" fillId="2" borderId="0" xfId="0" applyFont="1" applyFill="1" applyAlignment="1">
      <alignment wrapText="1"/>
    </xf>
    <xf numFmtId="42" fontId="9" fillId="0" borderId="0" xfId="0" applyNumberFormat="1" applyFont="1" applyFill="1" applyAlignment="1">
      <alignment horizontal="right"/>
    </xf>
    <xf numFmtId="42" fontId="9" fillId="2" borderId="0" xfId="0" applyNumberFormat="1" applyFont="1" applyFill="1" applyAlignment="1">
      <alignment horizontal="right"/>
    </xf>
    <xf numFmtId="42" fontId="8" fillId="2" borderId="5" xfId="0" applyNumberFormat="1" applyFont="1" applyFill="1" applyBorder="1" applyAlignment="1">
      <alignment horizontal="right"/>
    </xf>
    <xf numFmtId="42" fontId="8" fillId="2" borderId="0" xfId="0" applyNumberFormat="1" applyFont="1" applyFill="1" applyBorder="1" applyAlignment="1">
      <alignment horizontal="right"/>
    </xf>
    <xf numFmtId="42" fontId="8" fillId="0" borderId="5" xfId="0" applyNumberFormat="1" applyFont="1" applyFill="1" applyBorder="1" applyAlignment="1">
      <alignment horizontal="right"/>
    </xf>
    <xf numFmtId="42" fontId="9" fillId="2" borderId="0" xfId="0" applyNumberFormat="1" applyFont="1" applyFill="1" applyBorder="1" applyAlignment="1">
      <alignment horizontal="right"/>
    </xf>
    <xf numFmtId="9" fontId="9" fillId="2" borderId="0" xfId="3" applyFont="1" applyFill="1"/>
    <xf numFmtId="0" fontId="14" fillId="4" borderId="0" xfId="0" applyFont="1" applyFill="1"/>
    <xf numFmtId="0" fontId="6" fillId="4" borderId="0" xfId="0" applyFont="1" applyFill="1"/>
    <xf numFmtId="41" fontId="2" fillId="4" borderId="0" xfId="0" applyNumberFormat="1" applyFont="1" applyFill="1"/>
    <xf numFmtId="41" fontId="2" fillId="4" borderId="0" xfId="0" applyNumberFormat="1" applyFont="1" applyFill="1" applyBorder="1"/>
    <xf numFmtId="0" fontId="2" fillId="4" borderId="0" xfId="0" applyFont="1" applyFill="1"/>
    <xf numFmtId="0" fontId="11" fillId="3" borderId="0" xfId="0" applyFont="1" applyFill="1"/>
    <xf numFmtId="0" fontId="11" fillId="0" borderId="1" xfId="0" applyFont="1" applyFill="1" applyBorder="1"/>
    <xf numFmtId="0" fontId="12" fillId="3" borderId="0" xfId="0" applyFont="1" applyFill="1" applyBorder="1"/>
    <xf numFmtId="0" fontId="10" fillId="3" borderId="6" xfId="0" applyFont="1" applyFill="1" applyBorder="1" applyAlignment="1">
      <alignment horizontal="centerContinuous"/>
    </xf>
    <xf numFmtId="0" fontId="11" fillId="0" borderId="6" xfId="0" applyFont="1" applyFill="1" applyBorder="1"/>
    <xf numFmtId="0" fontId="11" fillId="3" borderId="6" xfId="0" applyFont="1" applyFill="1" applyBorder="1" applyAlignment="1">
      <alignment horizontal="centerContinuous"/>
    </xf>
    <xf numFmtId="0" fontId="11" fillId="0" borderId="6" xfId="0" applyFont="1" applyBorder="1"/>
    <xf numFmtId="0" fontId="12" fillId="2" borderId="0" xfId="0" applyFont="1" applyFill="1" applyBorder="1"/>
    <xf numFmtId="0" fontId="11" fillId="2" borderId="0" xfId="0" applyFont="1" applyFill="1"/>
    <xf numFmtId="166" fontId="10" fillId="2" borderId="0" xfId="0" applyNumberFormat="1" applyFont="1" applyFill="1" applyBorder="1" applyAlignment="1">
      <alignment horizontal="center"/>
    </xf>
    <xf numFmtId="0" fontId="11" fillId="2" borderId="0" xfId="0" applyFont="1" applyFill="1" applyBorder="1"/>
    <xf numFmtId="0" fontId="9" fillId="0" borderId="0" xfId="0" applyFont="1" applyFill="1" applyBorder="1"/>
    <xf numFmtId="41" fontId="8" fillId="2" borderId="0" xfId="0" applyNumberFormat="1" applyFont="1" applyFill="1" applyAlignment="1">
      <alignment horizontal="right"/>
    </xf>
    <xf numFmtId="41" fontId="8" fillId="0" borderId="0" xfId="0" applyNumberFormat="1" applyFont="1" applyFill="1" applyAlignment="1">
      <alignment horizontal="right"/>
    </xf>
    <xf numFmtId="0" fontId="13" fillId="0" borderId="0" xfId="0" applyFont="1"/>
    <xf numFmtId="42" fontId="8" fillId="0" borderId="0" xfId="0" applyNumberFormat="1" applyFont="1" applyFill="1" applyBorder="1" applyAlignment="1">
      <alignment horizontal="right"/>
    </xf>
    <xf numFmtId="0" fontId="15" fillId="0" borderId="0" xfId="0" applyFont="1" applyFill="1" applyAlignment="1">
      <alignment vertical="top" wrapText="1"/>
    </xf>
    <xf numFmtId="0" fontId="15" fillId="0" borderId="0" xfId="0" applyFont="1"/>
    <xf numFmtId="42" fontId="15" fillId="0" borderId="0" xfId="0" applyNumberFormat="1" applyFont="1" applyFill="1" applyBorder="1"/>
    <xf numFmtId="0" fontId="15" fillId="0" borderId="0" xfId="0" applyFont="1" applyFill="1" applyBorder="1"/>
    <xf numFmtId="42" fontId="15" fillId="2" borderId="0" xfId="0" applyNumberFormat="1" applyFont="1" applyFill="1" applyBorder="1"/>
    <xf numFmtId="41" fontId="2" fillId="5" borderId="0" xfId="0" applyNumberFormat="1" applyFont="1" applyFill="1"/>
    <xf numFmtId="0" fontId="6" fillId="5" borderId="0" xfId="0" applyFont="1" applyFill="1"/>
    <xf numFmtId="41" fontId="2" fillId="5" borderId="0" xfId="0" applyNumberFormat="1" applyFont="1" applyFill="1" applyBorder="1"/>
    <xf numFmtId="0" fontId="2" fillId="5" borderId="0" xfId="0" applyFont="1" applyFill="1"/>
    <xf numFmtId="0" fontId="6" fillId="0" borderId="0" xfId="0" applyFont="1" applyFill="1"/>
    <xf numFmtId="0" fontId="16" fillId="2" borderId="0" xfId="0" applyFont="1" applyFill="1"/>
    <xf numFmtId="0" fontId="16" fillId="0" borderId="0" xfId="0" applyFont="1"/>
    <xf numFmtId="0" fontId="10" fillId="0" borderId="0" xfId="0" applyFont="1" applyBorder="1" applyAlignment="1"/>
    <xf numFmtId="0" fontId="10" fillId="0" borderId="1" xfId="0" applyFont="1" applyBorder="1" applyAlignment="1"/>
    <xf numFmtId="0" fontId="12" fillId="3" borderId="0" xfId="0" applyFont="1" applyFill="1"/>
    <xf numFmtId="0" fontId="10" fillId="2" borderId="0" xfId="0" applyFont="1" applyFill="1" applyBorder="1" applyAlignment="1">
      <alignment horizontal="center"/>
    </xf>
    <xf numFmtId="41" fontId="8" fillId="2" borderId="7" xfId="0" applyNumberFormat="1" applyFont="1" applyFill="1" applyBorder="1" applyAlignment="1">
      <alignment horizontal="right"/>
    </xf>
    <xf numFmtId="0" fontId="9" fillId="2" borderId="0" xfId="0" applyFont="1" applyFill="1" applyAlignment="1">
      <alignment horizontal="left" wrapText="1" indent="4"/>
    </xf>
    <xf numFmtId="0" fontId="11" fillId="0" borderId="0" xfId="0" applyFont="1" applyBorder="1"/>
    <xf numFmtId="41" fontId="9" fillId="2" borderId="3" xfId="0" applyNumberFormat="1" applyFont="1" applyFill="1" applyBorder="1" applyAlignment="1">
      <alignment horizontal="right"/>
    </xf>
    <xf numFmtId="41" fontId="9" fillId="2" borderId="0" xfId="0" applyNumberFormat="1" applyFont="1" applyFill="1" applyBorder="1"/>
    <xf numFmtId="0" fontId="8" fillId="2" borderId="0" xfId="0" applyFont="1" applyFill="1" applyAlignment="1"/>
    <xf numFmtId="41" fontId="8" fillId="0" borderId="0" xfId="0" applyNumberFormat="1" applyFont="1" applyAlignment="1">
      <alignment horizontal="center"/>
    </xf>
    <xf numFmtId="41" fontId="8" fillId="2" borderId="0" xfId="0" applyNumberFormat="1" applyFont="1" applyFill="1" applyAlignment="1">
      <alignment horizontal="center"/>
    </xf>
    <xf numFmtId="164" fontId="9" fillId="2" borderId="0" xfId="0" applyNumberFormat="1" applyFont="1" applyFill="1" applyBorder="1"/>
    <xf numFmtId="44" fontId="9" fillId="0" borderId="0" xfId="0" applyNumberFormat="1" applyFont="1" applyFill="1" applyBorder="1" applyAlignment="1">
      <alignment horizontal="right"/>
    </xf>
    <xf numFmtId="41" fontId="8" fillId="0" borderId="0" xfId="0" applyNumberFormat="1" applyFont="1" applyFill="1"/>
    <xf numFmtId="42" fontId="8" fillId="2" borderId="0" xfId="0" applyNumberFormat="1" applyFont="1" applyFill="1" applyBorder="1"/>
    <xf numFmtId="42" fontId="8" fillId="0" borderId="0" xfId="0" applyNumberFormat="1" applyFont="1" applyFill="1" applyBorder="1"/>
    <xf numFmtId="41" fontId="9" fillId="0" borderId="0" xfId="0" applyNumberFormat="1" applyFont="1"/>
    <xf numFmtId="7" fontId="9" fillId="0" borderId="0" xfId="0" applyNumberFormat="1" applyFont="1"/>
    <xf numFmtId="7" fontId="9" fillId="2" borderId="0" xfId="0" applyNumberFormat="1" applyFont="1" applyFill="1"/>
    <xf numFmtId="0" fontId="18" fillId="2" borderId="0" xfId="0" applyFont="1" applyFill="1"/>
    <xf numFmtId="0" fontId="18" fillId="2" borderId="0" xfId="0" applyFont="1" applyFill="1" applyBorder="1"/>
    <xf numFmtId="0" fontId="9" fillId="2" borderId="0" xfId="0" applyFont="1" applyFill="1" applyAlignment="1">
      <alignment horizontal="center"/>
    </xf>
    <xf numFmtId="7" fontId="6" fillId="0" borderId="0" xfId="0" applyNumberFormat="1" applyFont="1"/>
    <xf numFmtId="167" fontId="6" fillId="2" borderId="0" xfId="3" applyNumberFormat="1" applyFont="1" applyFill="1"/>
    <xf numFmtId="0" fontId="20" fillId="3" borderId="0" xfId="0" applyFont="1" applyFill="1" applyAlignment="1"/>
    <xf numFmtId="0" fontId="20" fillId="0" borderId="0" xfId="0" applyFont="1" applyAlignment="1"/>
    <xf numFmtId="0" fontId="10" fillId="2" borderId="0" xfId="0" applyFont="1" applyFill="1" applyAlignment="1"/>
    <xf numFmtId="0" fontId="10" fillId="2" borderId="0" xfId="0" applyFont="1" applyFill="1" applyBorder="1" applyAlignment="1"/>
    <xf numFmtId="0" fontId="10" fillId="0" borderId="0" xfId="0" applyFont="1" applyFill="1" applyBorder="1" applyAlignment="1">
      <alignment horizontal="center"/>
    </xf>
    <xf numFmtId="0" fontId="12" fillId="2" borderId="0" xfId="0" applyFont="1" applyFill="1" applyAlignment="1">
      <alignment horizontal="left"/>
    </xf>
    <xf numFmtId="42" fontId="9" fillId="0" borderId="0" xfId="1" applyNumberFormat="1" applyFont="1" applyFill="1"/>
    <xf numFmtId="168" fontId="21" fillId="2" borderId="0" xfId="1" applyNumberFormat="1" applyFont="1" applyFill="1" applyBorder="1" applyAlignment="1">
      <alignment horizontal="right"/>
    </xf>
    <xf numFmtId="44" fontId="21" fillId="2" borderId="0" xfId="2" applyFont="1" applyFill="1" applyAlignment="1">
      <alignment horizontal="right"/>
    </xf>
    <xf numFmtId="42" fontId="9" fillId="2" borderId="0" xfId="1" applyNumberFormat="1" applyFont="1" applyFill="1" applyAlignment="1">
      <alignment horizontal="right"/>
    </xf>
    <xf numFmtId="168" fontId="21" fillId="2" borderId="3" xfId="1" applyNumberFormat="1" applyFont="1" applyFill="1" applyBorder="1" applyAlignment="1">
      <alignment horizontal="right"/>
    </xf>
    <xf numFmtId="168" fontId="9" fillId="2" borderId="3" xfId="1" applyNumberFormat="1" applyFont="1" applyFill="1" applyBorder="1" applyAlignment="1">
      <alignment horizontal="right"/>
    </xf>
    <xf numFmtId="37" fontId="9" fillId="0" borderId="0" xfId="0" applyNumberFormat="1" applyFont="1" applyFill="1" applyAlignment="1">
      <alignment horizontal="right"/>
    </xf>
    <xf numFmtId="168" fontId="9" fillId="2" borderId="0" xfId="1" applyNumberFormat="1" applyFont="1" applyFill="1" applyAlignment="1">
      <alignment horizontal="right"/>
    </xf>
    <xf numFmtId="42" fontId="8" fillId="2" borderId="5" xfId="1" applyNumberFormat="1" applyFont="1" applyFill="1" applyBorder="1" applyAlignment="1">
      <alignment horizontal="right"/>
    </xf>
    <xf numFmtId="42" fontId="8" fillId="0" borderId="0" xfId="0" applyNumberFormat="1" applyFont="1" applyFill="1" applyAlignment="1">
      <alignment horizontal="right"/>
    </xf>
    <xf numFmtId="42" fontId="8" fillId="2" borderId="0" xfId="1" applyNumberFormat="1" applyFont="1" applyFill="1" applyBorder="1" applyAlignment="1">
      <alignment horizontal="right"/>
    </xf>
    <xf numFmtId="9" fontId="8" fillId="2" borderId="0" xfId="3" applyFont="1" applyFill="1" applyBorder="1" applyAlignment="1">
      <alignment horizontal="right"/>
    </xf>
    <xf numFmtId="42" fontId="8" fillId="0" borderId="0" xfId="1" applyNumberFormat="1" applyFont="1" applyFill="1" applyBorder="1" applyAlignment="1">
      <alignment horizontal="right"/>
    </xf>
    <xf numFmtId="9" fontId="21" fillId="2" borderId="0" xfId="0" quotePrefix="1" applyNumberFormat="1" applyFont="1" applyFill="1" applyAlignment="1">
      <alignment horizontal="right"/>
    </xf>
    <xf numFmtId="9" fontId="9" fillId="2" borderId="0" xfId="0" applyNumberFormat="1" applyFont="1" applyFill="1" applyAlignment="1">
      <alignment horizontal="right"/>
    </xf>
    <xf numFmtId="9" fontId="9" fillId="0" borderId="0" xfId="0" applyNumberFormat="1" applyFont="1" applyFill="1" applyAlignment="1">
      <alignment horizontal="right"/>
    </xf>
    <xf numFmtId="9" fontId="21" fillId="2" borderId="3" xfId="0" quotePrefix="1" applyNumberFormat="1" applyFont="1" applyFill="1" applyBorder="1" applyAlignment="1">
      <alignment horizontal="right"/>
    </xf>
    <xf numFmtId="9" fontId="9" fillId="2" borderId="3" xfId="0" applyNumberFormat="1" applyFont="1" applyFill="1" applyBorder="1" applyAlignment="1">
      <alignment horizontal="right"/>
    </xf>
    <xf numFmtId="9" fontId="8" fillId="2" borderId="5" xfId="0" applyNumberFormat="1" applyFont="1" applyFill="1" applyBorder="1" applyAlignment="1">
      <alignment horizontal="right"/>
    </xf>
    <xf numFmtId="9" fontId="8" fillId="0" borderId="0" xfId="0" applyNumberFormat="1" applyFont="1" applyFill="1" applyBorder="1" applyAlignment="1">
      <alignment horizontal="right"/>
    </xf>
    <xf numFmtId="9" fontId="8" fillId="2" borderId="0" xfId="0" applyNumberFormat="1" applyFont="1" applyFill="1" applyBorder="1"/>
    <xf numFmtId="9" fontId="8" fillId="0" borderId="0" xfId="0" applyNumberFormat="1" applyFont="1" applyFill="1" applyBorder="1"/>
    <xf numFmtId="0" fontId="18" fillId="0" borderId="0" xfId="0" applyFont="1"/>
    <xf numFmtId="0" fontId="8" fillId="0" borderId="0" xfId="0" applyFont="1" applyBorder="1" applyAlignment="1">
      <alignment wrapText="1"/>
    </xf>
    <xf numFmtId="0" fontId="20" fillId="0" borderId="0" xfId="0" applyFont="1" applyFill="1" applyBorder="1" applyAlignment="1"/>
    <xf numFmtId="0" fontId="10" fillId="0" borderId="0" xfId="0" applyFont="1" applyFill="1" applyBorder="1"/>
    <xf numFmtId="0" fontId="10" fillId="3" borderId="0" xfId="0" applyFont="1" applyFill="1" applyBorder="1" applyAlignment="1"/>
    <xf numFmtId="0" fontId="10" fillId="0" borderId="1" xfId="0" applyFont="1" applyFill="1" applyBorder="1"/>
    <xf numFmtId="16" fontId="10" fillId="3" borderId="0" xfId="0" applyNumberFormat="1" applyFont="1" applyFill="1" applyBorder="1" applyAlignment="1"/>
    <xf numFmtId="16" fontId="10" fillId="2" borderId="0" xfId="0" applyNumberFormat="1" applyFont="1" applyFill="1" applyBorder="1" applyAlignment="1"/>
    <xf numFmtId="0" fontId="8" fillId="0" borderId="0" xfId="0" applyFont="1" applyBorder="1" applyAlignment="1">
      <alignment horizontal="center" wrapText="1"/>
    </xf>
    <xf numFmtId="0" fontId="8" fillId="0" borderId="0" xfId="0" applyFont="1" applyFill="1" applyBorder="1"/>
    <xf numFmtId="0" fontId="8" fillId="0" borderId="0" xfId="0" applyFont="1" applyFill="1" applyBorder="1" applyAlignment="1">
      <alignment horizontal="center" wrapText="1"/>
    </xf>
    <xf numFmtId="0" fontId="8" fillId="6" borderId="0" xfId="0" applyFont="1" applyFill="1"/>
    <xf numFmtId="0" fontId="8" fillId="6" borderId="0" xfId="0" applyFont="1" applyFill="1" applyBorder="1" applyAlignment="1">
      <alignment horizontal="center" wrapText="1"/>
    </xf>
    <xf numFmtId="0" fontId="9" fillId="0" borderId="0" xfId="0" applyFont="1" applyFill="1" applyBorder="1" applyAlignment="1">
      <alignment horizontal="right"/>
    </xf>
    <xf numFmtId="0" fontId="21" fillId="0" borderId="0" xfId="0" applyFont="1"/>
    <xf numFmtId="9" fontId="21" fillId="0" borderId="0" xfId="3" applyFont="1" applyFill="1" applyAlignment="1">
      <alignment horizontal="right"/>
    </xf>
    <xf numFmtId="0" fontId="21" fillId="0" borderId="0" xfId="0" applyFont="1" applyFill="1" applyBorder="1" applyAlignment="1">
      <alignment horizontal="right"/>
    </xf>
    <xf numFmtId="9" fontId="21" fillId="2" borderId="0" xfId="3" applyFont="1" applyFill="1" applyAlignment="1">
      <alignment horizontal="right"/>
    </xf>
    <xf numFmtId="9" fontId="22" fillId="2" borderId="0" xfId="3" applyFont="1" applyFill="1" applyAlignment="1">
      <alignment horizontal="right"/>
    </xf>
    <xf numFmtId="0" fontId="23" fillId="0" borderId="0" xfId="0" applyFont="1"/>
    <xf numFmtId="0" fontId="21" fillId="0" borderId="0" xfId="0" applyFont="1" applyAlignment="1">
      <alignment horizontal="right"/>
    </xf>
    <xf numFmtId="169" fontId="21" fillId="2" borderId="0" xfId="3" applyNumberFormat="1" applyFont="1" applyFill="1" applyAlignment="1">
      <alignment horizontal="right"/>
    </xf>
    <xf numFmtId="42" fontId="24" fillId="2" borderId="0" xfId="1" quotePrefix="1" applyNumberFormat="1" applyFont="1" applyFill="1" applyAlignment="1">
      <alignment horizontal="right"/>
    </xf>
    <xf numFmtId="0" fontId="21" fillId="2" borderId="0" xfId="0" applyFont="1" applyFill="1" applyAlignment="1">
      <alignment horizontal="right"/>
    </xf>
    <xf numFmtId="9" fontId="21" fillId="0" borderId="0" xfId="3" applyFont="1" applyFill="1" applyAlignment="1">
      <alignment horizontal="center"/>
    </xf>
    <xf numFmtId="9" fontId="21" fillId="2" borderId="0" xfId="3" applyFont="1" applyFill="1" applyAlignment="1">
      <alignment horizontal="center"/>
    </xf>
    <xf numFmtId="0" fontId="21" fillId="0" borderId="0" xfId="0" applyFont="1" applyFill="1" applyBorder="1"/>
    <xf numFmtId="0" fontId="21" fillId="2" borderId="0" xfId="0" applyFont="1" applyFill="1"/>
    <xf numFmtId="9" fontId="9" fillId="0" borderId="0" xfId="3" applyFont="1" applyFill="1" applyAlignment="1">
      <alignment horizontal="center"/>
    </xf>
    <xf numFmtId="9" fontId="9" fillId="2" borderId="0" xfId="3" applyFont="1" applyFill="1" applyAlignment="1">
      <alignment horizontal="center"/>
    </xf>
    <xf numFmtId="41" fontId="9" fillId="0" borderId="3" xfId="0" applyNumberFormat="1" applyFont="1" applyFill="1" applyBorder="1" applyAlignment="1">
      <alignment horizontal="right"/>
    </xf>
    <xf numFmtId="0" fontId="9" fillId="2" borderId="0" xfId="0" applyFont="1" applyFill="1" applyBorder="1"/>
    <xf numFmtId="164" fontId="8" fillId="2" borderId="0" xfId="0" applyNumberFormat="1" applyFont="1" applyFill="1" applyAlignment="1">
      <alignment horizontal="right"/>
    </xf>
    <xf numFmtId="164" fontId="8" fillId="2" borderId="0" xfId="2" applyNumberFormat="1" applyFont="1" applyFill="1" applyAlignment="1">
      <alignment horizontal="right"/>
    </xf>
    <xf numFmtId="0" fontId="128" fillId="2" borderId="0" xfId="0" applyFont="1" applyFill="1" applyAlignment="1">
      <alignment wrapText="1"/>
    </xf>
    <xf numFmtId="0" fontId="128" fillId="2" borderId="0" xfId="0" applyFont="1" applyFill="1"/>
    <xf numFmtId="0" fontId="4" fillId="2" borderId="0" xfId="0" applyFont="1" applyFill="1"/>
    <xf numFmtId="0" fontId="4" fillId="0" borderId="0" xfId="0" applyFont="1"/>
    <xf numFmtId="0" fontId="9" fillId="2" borderId="0" xfId="0" applyFont="1" applyFill="1" applyAlignment="1">
      <alignment horizontal="left" indent="4"/>
    </xf>
    <xf numFmtId="164" fontId="9" fillId="0" borderId="0" xfId="0" applyNumberFormat="1" applyFont="1"/>
    <xf numFmtId="164" fontId="9" fillId="2" borderId="0" xfId="0" applyNumberFormat="1" applyFont="1" applyFill="1"/>
    <xf numFmtId="41" fontId="9" fillId="2" borderId="0" xfId="0" applyNumberFormat="1" applyFont="1" applyFill="1"/>
    <xf numFmtId="9" fontId="9" fillId="0" borderId="0" xfId="3" applyFont="1"/>
    <xf numFmtId="42" fontId="9" fillId="0" borderId="0" xfId="1" applyNumberFormat="1" applyFont="1" applyFill="1" applyAlignment="1">
      <alignment horizontal="right"/>
    </xf>
    <xf numFmtId="37" fontId="9" fillId="2" borderId="0" xfId="1" applyNumberFormat="1" applyFont="1" applyFill="1" applyAlignment="1">
      <alignment horizontal="right"/>
    </xf>
    <xf numFmtId="37" fontId="9" fillId="0" borderId="0" xfId="1" applyNumberFormat="1" applyFont="1" applyFill="1" applyAlignment="1">
      <alignment horizontal="right"/>
    </xf>
    <xf numFmtId="168" fontId="9" fillId="0" borderId="0" xfId="1" applyNumberFormat="1" applyFont="1" applyFill="1" applyAlignment="1">
      <alignment horizontal="right"/>
    </xf>
    <xf numFmtId="3" fontId="9" fillId="0" borderId="0" xfId="0" applyNumberFormat="1" applyFont="1" applyFill="1" applyAlignment="1">
      <alignment horizontal="right"/>
    </xf>
    <xf numFmtId="3" fontId="9" fillId="2" borderId="0" xfId="0" applyNumberFormat="1" applyFont="1" applyFill="1" applyAlignment="1">
      <alignment horizontal="right"/>
    </xf>
    <xf numFmtId="7" fontId="6" fillId="2" borderId="0" xfId="0" applyNumberFormat="1" applyFont="1" applyFill="1"/>
    <xf numFmtId="41" fontId="6" fillId="2" borderId="0" xfId="0" applyNumberFormat="1" applyFont="1" applyFill="1"/>
    <xf numFmtId="0" fontId="9" fillId="2" borderId="0" xfId="0" applyFont="1" applyFill="1" applyAlignment="1">
      <alignment horizontal="center"/>
    </xf>
    <xf numFmtId="0" fontId="10" fillId="3" borderId="0" xfId="0" applyFont="1" applyFill="1" applyAlignment="1">
      <alignment horizontal="center"/>
    </xf>
    <xf numFmtId="0" fontId="10" fillId="3" borderId="1" xfId="0" applyFont="1" applyFill="1" applyBorder="1" applyAlignment="1">
      <alignment horizontal="center"/>
    </xf>
    <xf numFmtId="0" fontId="11" fillId="0" borderId="0" xfId="0" applyFont="1" applyAlignment="1">
      <alignment horizontal="center"/>
    </xf>
  </cellXfs>
  <cellStyles count="810">
    <cellStyle name="'" xfId="4"/>
    <cellStyle name="$" xfId="5"/>
    <cellStyle name="$m" xfId="6"/>
    <cellStyle name="$q" xfId="7"/>
    <cellStyle name="$q*" xfId="8"/>
    <cellStyle name="$qA" xfId="9"/>
    <cellStyle name="$qRange" xfId="10"/>
    <cellStyle name="%" xfId="11"/>
    <cellStyle name="% 2" xfId="12"/>
    <cellStyle name="%[0]" xfId="13"/>
    <cellStyle name="%_AOLearn" xfId="14"/>
    <cellStyle name="%_EBAYearn" xfId="15"/>
    <cellStyle name="%_MASTER_ERPROSheet_08022007" xfId="16"/>
    <cellStyle name="%_NFLXearn" xfId="17"/>
    <cellStyle name="%_YHOOearn" xfId="18"/>
    <cellStyle name="******************************************" xfId="19"/>
    <cellStyle name=";;;" xfId="20"/>
    <cellStyle name="@NOW" xfId="21"/>
    <cellStyle name="]_x000a__x000a_Extension=conv.dll_x000a__x000a_MS-DOS Tools Extentions=C:\DOS\MSTOOLS.DLL_x000a__x000a__x000a__x000a_[Settings]_x000a__x000a_UNDELETE.DLL=C:\DOS\MSTOOLS.DLL_x000a__x000a_W" xfId="22"/>
    <cellStyle name="_Comma" xfId="23"/>
    <cellStyle name="_Currency" xfId="24"/>
    <cellStyle name="_CurrencySpace" xfId="25"/>
    <cellStyle name="—_GS_Cash " xfId="26"/>
    <cellStyle name="_Heading" xfId="27"/>
    <cellStyle name="_Heading_Q" xfId="28"/>
    <cellStyle name="_Heading_q - new guidance" xfId="29"/>
    <cellStyle name="_Multiple" xfId="30"/>
    <cellStyle name="_MultipleSpace" xfId="31"/>
    <cellStyle name="_Percent" xfId="32"/>
    <cellStyle name="_PercentSpace" xfId="33"/>
    <cellStyle name="_SubHeading" xfId="34"/>
    <cellStyle name="_SubHeading_Q" xfId="35"/>
    <cellStyle name="_SubHeading_q - new guidance" xfId="36"/>
    <cellStyle name="_Table" xfId="37"/>
    <cellStyle name="_Table_Q" xfId="38"/>
    <cellStyle name="_Table_q - new guidance" xfId="39"/>
    <cellStyle name="_TableHead" xfId="40"/>
    <cellStyle name="_TableHead_Q" xfId="41"/>
    <cellStyle name="_TableHead_q - new guidance" xfId="42"/>
    <cellStyle name="_TableRowBorder" xfId="43"/>
    <cellStyle name="_TableRowHead" xfId="44"/>
    <cellStyle name="_TableRowHead_Q" xfId="45"/>
    <cellStyle name="_TableRowHead_q - new guidance" xfId="46"/>
    <cellStyle name="_TableSuperHead" xfId="47"/>
    <cellStyle name="_TableSuperHead_Q" xfId="48"/>
    <cellStyle name="_TableSuperHead_q - new guidance" xfId="49"/>
    <cellStyle name="£ BP" xfId="50"/>
    <cellStyle name="¥ JY" xfId="51"/>
    <cellStyle name="•W€_GE 3 MINIMUM" xfId="52"/>
    <cellStyle name="•W_GE 3 MINIMUM" xfId="53"/>
    <cellStyle name="0" xfId="54"/>
    <cellStyle name="0%" xfId="55"/>
    <cellStyle name="0.0" xfId="56"/>
    <cellStyle name="0.0%" xfId="57"/>
    <cellStyle name="0.00" xfId="58"/>
    <cellStyle name="0.00%" xfId="59"/>
    <cellStyle name="752131" xfId="60"/>
    <cellStyle name="Actual data" xfId="61"/>
    <cellStyle name="Actual year" xfId="62"/>
    <cellStyle name="Actuals Cells" xfId="63"/>
    <cellStyle name="AFE" xfId="64"/>
    <cellStyle name="ArialNormal" xfId="65"/>
    <cellStyle name="BalanceSheet" xfId="66"/>
    <cellStyle name="bch" xfId="67"/>
    <cellStyle name="bch 2" xfId="68"/>
    <cellStyle name="bch 3" xfId="69"/>
    <cellStyle name="bch 4" xfId="70"/>
    <cellStyle name="bci" xfId="71"/>
    <cellStyle name="bci 2" xfId="72"/>
    <cellStyle name="bci 3" xfId="73"/>
    <cellStyle name="bci 4" xfId="74"/>
    <cellStyle name="Blank" xfId="75"/>
    <cellStyle name="Blue" xfId="76"/>
    <cellStyle name="Bold" xfId="77"/>
    <cellStyle name="Bold/Border" xfId="78"/>
    <cellStyle name="Bold12" xfId="79"/>
    <cellStyle name="BoldItal12" xfId="80"/>
    <cellStyle name="Bottom bold border" xfId="81"/>
    <cellStyle name="Bottom Border Line" xfId="82"/>
    <cellStyle name="Bottom single border" xfId="83"/>
    <cellStyle name="buck" xfId="84"/>
    <cellStyle name="Bullet" xfId="85"/>
    <cellStyle name="Calc Cells" xfId="86"/>
    <cellStyle name="Calc Currency (0)" xfId="87"/>
    <cellStyle name="CashFlow" xfId="88"/>
    <cellStyle name="cell" xfId="89"/>
    <cellStyle name="cell 2" xfId="90"/>
    <cellStyle name="cell 3" xfId="91"/>
    <cellStyle name="cell 4" xfId="92"/>
    <cellStyle name="cell 5" xfId="93"/>
    <cellStyle name="Cents" xfId="94"/>
    <cellStyle name="ch" xfId="95"/>
    <cellStyle name="ch 2" xfId="96"/>
    <cellStyle name="ch 3" xfId="97"/>
    <cellStyle name="ch 4" xfId="98"/>
    <cellStyle name="ch 5" xfId="99"/>
    <cellStyle name="Change" xfId="100"/>
    <cellStyle name="Changeable" xfId="101"/>
    <cellStyle name="COL HEADINGS" xfId="102"/>
    <cellStyle name="Colhead" xfId="103"/>
    <cellStyle name="ColHeading" xfId="104"/>
    <cellStyle name="colheadleft" xfId="105"/>
    <cellStyle name="colheadright" xfId="106"/>
    <cellStyle name="columns" xfId="107"/>
    <cellStyle name="Comma" xfId="1" builtinId="3"/>
    <cellStyle name="Comma  - Style1" xfId="108"/>
    <cellStyle name="Comma  - Style2" xfId="109"/>
    <cellStyle name="Comma  - Style3" xfId="110"/>
    <cellStyle name="Comma  - Style4" xfId="111"/>
    <cellStyle name="Comma  - Style5" xfId="112"/>
    <cellStyle name="Comma  - Style6" xfId="113"/>
    <cellStyle name="Comma  - Style7" xfId="114"/>
    <cellStyle name="Comma  - Style8" xfId="115"/>
    <cellStyle name="comma (0)" xfId="116"/>
    <cellStyle name="Comma [0.0]" xfId="117"/>
    <cellStyle name="Comma [1]" xfId="118"/>
    <cellStyle name="Comma 2" xfId="119"/>
    <cellStyle name="Comma 3" xfId="120"/>
    <cellStyle name="Comma 4" xfId="121"/>
    <cellStyle name="comma[1]" xfId="122"/>
    <cellStyle name="comma[2]" xfId="123"/>
    <cellStyle name="Comma0" xfId="124"/>
    <cellStyle name="Company" xfId="125"/>
    <cellStyle name="Company name" xfId="126"/>
    <cellStyle name="CompanyName" xfId="127"/>
    <cellStyle name="curr" xfId="128"/>
    <cellStyle name="CurRatio" xfId="129"/>
    <cellStyle name="Curren - Style7" xfId="130"/>
    <cellStyle name="Curren - Style8" xfId="131"/>
    <cellStyle name="Currency" xfId="2" builtinId="4"/>
    <cellStyle name="Currency [1]" xfId="132"/>
    <cellStyle name="Currency [2]" xfId="133"/>
    <cellStyle name="Currency 2" xfId="134"/>
    <cellStyle name="Currency 3" xfId="135"/>
    <cellStyle name="Currency(1)" xfId="136"/>
    <cellStyle name="Currency0" xfId="137"/>
    <cellStyle name="CustomStyle1" xfId="138"/>
    <cellStyle name="C㯵rrency_㳔PC Data" xfId="139"/>
    <cellStyle name="d_yield" xfId="140"/>
    <cellStyle name="d_yield_EBAYearn" xfId="141"/>
    <cellStyle name="d_yield_NFLXearn" xfId="142"/>
    <cellStyle name="dah" xfId="143"/>
    <cellStyle name="dah 2" xfId="144"/>
    <cellStyle name="dah 3" xfId="145"/>
    <cellStyle name="dah 4" xfId="146"/>
    <cellStyle name="dan" xfId="147"/>
    <cellStyle name="dan 2" xfId="148"/>
    <cellStyle name="dan 3" xfId="149"/>
    <cellStyle name="dan 4" xfId="150"/>
    <cellStyle name="Dash" xfId="151"/>
    <cellStyle name="DATE" xfId="152"/>
    <cellStyle name="Date2" xfId="153"/>
    <cellStyle name="Dates" xfId="154"/>
    <cellStyle name="DateYear" xfId="155"/>
    <cellStyle name="Decimal" xfId="156"/>
    <cellStyle name="Decimal Number" xfId="157"/>
    <cellStyle name="Detail GL" xfId="158"/>
    <cellStyle name="Dex Doub Line" xfId="159"/>
    <cellStyle name="div" xfId="160"/>
    <cellStyle name="Dollar" xfId="161"/>
    <cellStyle name="Dollars" xfId="162"/>
    <cellStyle name="DollarWhole" xfId="163"/>
    <cellStyle name="Driver" xfId="164"/>
    <cellStyle name="Driver Lable" xfId="165"/>
    <cellStyle name="Driver_ATIval-matrix" xfId="166"/>
    <cellStyle name="eps" xfId="167"/>
    <cellStyle name="eps$" xfId="168"/>
    <cellStyle name="eps$A" xfId="169"/>
    <cellStyle name="eps$E" xfId="170"/>
    <cellStyle name="EPS_Charts" xfId="171"/>
    <cellStyle name="epsA" xfId="172"/>
    <cellStyle name="EPSActual" xfId="173"/>
    <cellStyle name="epsE" xfId="174"/>
    <cellStyle name="EPSEstimate" xfId="175"/>
    <cellStyle name="Euro" xfId="176"/>
    <cellStyle name="External File Cells" xfId="177"/>
    <cellStyle name="ExtStyle 0" xfId="178"/>
    <cellStyle name="ExtStyle 16" xfId="179"/>
    <cellStyle name="ExtStyle 17" xfId="180"/>
    <cellStyle name="ExtStyle 19" xfId="181"/>
    <cellStyle name="ExtStyle 20" xfId="182"/>
    <cellStyle name="ExtStyle 21" xfId="183"/>
    <cellStyle name="ExtStyle 22" xfId="184"/>
    <cellStyle name="ExtStyle 23" xfId="185"/>
    <cellStyle name="ExtStyle 29" xfId="186"/>
    <cellStyle name="ExtStyle 30" xfId="187"/>
    <cellStyle name="ExtStyle 31" xfId="188"/>
    <cellStyle name="Financials" xfId="189"/>
    <cellStyle name="Fixed" xfId="190"/>
    <cellStyle name="Fixed (1)" xfId="191"/>
    <cellStyle name="Fixed [2]" xfId="192"/>
    <cellStyle name="Fixed_1" xfId="193"/>
    <cellStyle name="Footnote" xfId="194"/>
    <cellStyle name="Forecast Cells" xfId="195"/>
    <cellStyle name="fy_eps$" xfId="196"/>
    <cellStyle name="g_rate" xfId="197"/>
    <cellStyle name="g_rate_EBAYearn" xfId="198"/>
    <cellStyle name="g_rate_NFLXearn" xfId="199"/>
    <cellStyle name="G1_1999 figures" xfId="200"/>
    <cellStyle name="G10" xfId="201"/>
    <cellStyle name="General" xfId="202"/>
    <cellStyle name="Grey" xfId="203"/>
    <cellStyle name="GrowthRate" xfId="204"/>
    <cellStyle name="GrowthSeq" xfId="205"/>
    <cellStyle name="H_1998_col_head" xfId="206"/>
    <cellStyle name="H_1999_col_head" xfId="207"/>
    <cellStyle name="H1_1998 figures" xfId="208"/>
    <cellStyle name="head1" xfId="209"/>
    <cellStyle name="head2" xfId="210"/>
    <cellStyle name="Header" xfId="211"/>
    <cellStyle name="Header1" xfId="212"/>
    <cellStyle name="Header2" xfId="213"/>
    <cellStyle name="Heading 1 2" xfId="214"/>
    <cellStyle name="Heading 2 2" xfId="215"/>
    <cellStyle name="Heading1" xfId="216"/>
    <cellStyle name="HeadlineStyle" xfId="217"/>
    <cellStyle name="HeadlineStyleJustified" xfId="218"/>
    <cellStyle name="Heavy Top Line" xfId="219"/>
    <cellStyle name="IncomeStatement" xfId="220"/>
    <cellStyle name="Input [yellow]" xfId="221"/>
    <cellStyle name="Input 2" xfId="222"/>
    <cellStyle name="Input 3" xfId="223"/>
    <cellStyle name="Input Cells" xfId="224"/>
    <cellStyle name="Integer" xfId="225"/>
    <cellStyle name="Italic" xfId="226"/>
    <cellStyle name="Item" xfId="227"/>
    <cellStyle name="Items_Optional" xfId="228"/>
    <cellStyle name="ItemTypeClass" xfId="229"/>
    <cellStyle name="KP_Normal" xfId="230"/>
    <cellStyle name="m" xfId="231"/>
    <cellStyle name="m$" xfId="232"/>
    <cellStyle name="mag" xfId="233"/>
    <cellStyle name="Mainhead" xfId="234"/>
    <cellStyle name="MainHeading" xfId="235"/>
    <cellStyle name="Margin" xfId="236"/>
    <cellStyle name="Margins" xfId="237"/>
    <cellStyle name="Milliers [0]_laroux" xfId="238"/>
    <cellStyle name="Milliers_laroux" xfId="239"/>
    <cellStyle name="mm" xfId="240"/>
    <cellStyle name="Monétaire [0]_laroux" xfId="241"/>
    <cellStyle name="Monétaire_laroux" xfId="242"/>
    <cellStyle name="Multiple" xfId="243"/>
    <cellStyle name="Multiple [0]" xfId="244"/>
    <cellStyle name="Multiple_AMZNearn" xfId="245"/>
    <cellStyle name="ncurrency" xfId="246"/>
    <cellStyle name="negativ" xfId="247"/>
    <cellStyle name="ninput" xfId="248"/>
    <cellStyle name="nnnn" xfId="249"/>
    <cellStyle name="No Border" xfId="250"/>
    <cellStyle name="no dec" xfId="251"/>
    <cellStyle name="nodollars" xfId="252"/>
    <cellStyle name="Normal" xfId="0" builtinId="0"/>
    <cellStyle name="Normal - Style1" xfId="253"/>
    <cellStyle name="Normal 10" xfId="254"/>
    <cellStyle name="Normal 11" xfId="255"/>
    <cellStyle name="Normal 12" xfId="256"/>
    <cellStyle name="Normal 13" xfId="257"/>
    <cellStyle name="Normal 14" xfId="258"/>
    <cellStyle name="Normal 15" xfId="259"/>
    <cellStyle name="Normal 16" xfId="260"/>
    <cellStyle name="Normal 17" xfId="261"/>
    <cellStyle name="Normal 18" xfId="262"/>
    <cellStyle name="Normal 19" xfId="263"/>
    <cellStyle name="Normal 2" xfId="264"/>
    <cellStyle name="Normal 2 2" xfId="265"/>
    <cellStyle name="Normal 2 3" xfId="266"/>
    <cellStyle name="Normal 20" xfId="267"/>
    <cellStyle name="Normal 21" xfId="268"/>
    <cellStyle name="Normal 22" xfId="269"/>
    <cellStyle name="Normal 23" xfId="270"/>
    <cellStyle name="Normal 24" xfId="271"/>
    <cellStyle name="Normal 25" xfId="272"/>
    <cellStyle name="Normal 26" xfId="273"/>
    <cellStyle name="Normal 27" xfId="274"/>
    <cellStyle name="Normal 28" xfId="275"/>
    <cellStyle name="Normal 29" xfId="276"/>
    <cellStyle name="Normal 3" xfId="277"/>
    <cellStyle name="Normal 30" xfId="278"/>
    <cellStyle name="Normal 31" xfId="279"/>
    <cellStyle name="Normal 32" xfId="280"/>
    <cellStyle name="Normal 33" xfId="281"/>
    <cellStyle name="Normal 34" xfId="282"/>
    <cellStyle name="Normal 35" xfId="283"/>
    <cellStyle name="Normal 36" xfId="284"/>
    <cellStyle name="Normal 37" xfId="285"/>
    <cellStyle name="Normal 38" xfId="286"/>
    <cellStyle name="Normal 39" xfId="287"/>
    <cellStyle name="Normal 4" xfId="288"/>
    <cellStyle name="Normal 40" xfId="289"/>
    <cellStyle name="Normal 41" xfId="290"/>
    <cellStyle name="Normal 42" xfId="291"/>
    <cellStyle name="Normal 43" xfId="292"/>
    <cellStyle name="Normal 44" xfId="293"/>
    <cellStyle name="Normal 45" xfId="294"/>
    <cellStyle name="Normal 46" xfId="295"/>
    <cellStyle name="Normal 47" xfId="296"/>
    <cellStyle name="Normal 48" xfId="297"/>
    <cellStyle name="Normal 49" xfId="298"/>
    <cellStyle name="Normal 5" xfId="299"/>
    <cellStyle name="Normal 50" xfId="300"/>
    <cellStyle name="Normal 51" xfId="301"/>
    <cellStyle name="Normal 52" xfId="302"/>
    <cellStyle name="Normal 53" xfId="303"/>
    <cellStyle name="Normal 54" xfId="304"/>
    <cellStyle name="Normal 55" xfId="305"/>
    <cellStyle name="Normal 56" xfId="306"/>
    <cellStyle name="Normal 57" xfId="307"/>
    <cellStyle name="Normal 58" xfId="308"/>
    <cellStyle name="Normal 59" xfId="309"/>
    <cellStyle name="Normal 6" xfId="310"/>
    <cellStyle name="Normal 7" xfId="311"/>
    <cellStyle name="Normal 8" xfId="312"/>
    <cellStyle name="Normal 9" xfId="313"/>
    <cellStyle name="Normal Cells" xfId="314"/>
    <cellStyle name="Normal Number" xfId="315"/>
    <cellStyle name="Normal(0)" xfId="316"/>
    <cellStyle name="NormalItalic" xfId="317"/>
    <cellStyle name="Notes" xfId="318"/>
    <cellStyle name="npercent" xfId="319"/>
    <cellStyle name="num,nodecpts" xfId="320"/>
    <cellStyle name="Number" xfId="321"/>
    <cellStyle name="Œ…‹æØ‚è [0.00]_GE 3 MINIMUM" xfId="322"/>
    <cellStyle name="Œ…‹æØ‚è_GE 3 MINIMUM" xfId="323"/>
    <cellStyle name="orh" xfId="324"/>
    <cellStyle name="orh 2" xfId="325"/>
    <cellStyle name="orh 3" xfId="326"/>
    <cellStyle name="orh 4" xfId="327"/>
    <cellStyle name="outh America" xfId="328"/>
    <cellStyle name="over" xfId="329"/>
    <cellStyle name="p" xfId="330"/>
    <cellStyle name="Page header" xfId="331"/>
    <cellStyle name="Patterns" xfId="332"/>
    <cellStyle name="PB Table Heading" xfId="333"/>
    <cellStyle name="PB Table Highlight1" xfId="334"/>
    <cellStyle name="PB Table Highlight2" xfId="335"/>
    <cellStyle name="PB Table Highlight3" xfId="336"/>
    <cellStyle name="PB Table Standard Row" xfId="337"/>
    <cellStyle name="PB Table Subtotal Row" xfId="338"/>
    <cellStyle name="PB Table Total Row" xfId="339"/>
    <cellStyle name="pe" xfId="340"/>
    <cellStyle name="Pec (2dec,fs)" xfId="341"/>
    <cellStyle name="PEG" xfId="342"/>
    <cellStyle name="Percent" xfId="3" builtinId="5"/>
    <cellStyle name="percent (0)" xfId="343"/>
    <cellStyle name="Percent [2]" xfId="344"/>
    <cellStyle name="Percent 1" xfId="345"/>
    <cellStyle name="Percent 2" xfId="346"/>
    <cellStyle name="Percent 3" xfId="347"/>
    <cellStyle name="Percent 4" xfId="348"/>
    <cellStyle name="Percent1" xfId="349"/>
    <cellStyle name="Percent2" xfId="350"/>
    <cellStyle name="PercentChange" xfId="351"/>
    <cellStyle name="PercentPresentation" xfId="352"/>
    <cellStyle name="PerShare" xfId="353"/>
    <cellStyle name="POPS" xfId="354"/>
    <cellStyle name="posit" xfId="355"/>
    <cellStyle name="Presentation" xfId="356"/>
    <cellStyle name="PresentationZero" xfId="357"/>
    <cellStyle name="price" xfId="358"/>
    <cellStyle name="PSChar" xfId="359"/>
    <cellStyle name="PSDate" xfId="360"/>
    <cellStyle name="PSDec" xfId="361"/>
    <cellStyle name="PSHeading" xfId="362"/>
    <cellStyle name="PSInt" xfId="363"/>
    <cellStyle name="PSSpacer" xfId="364"/>
    <cellStyle name="q" xfId="365"/>
    <cellStyle name="range" xfId="366"/>
    <cellStyle name="RangeBelow" xfId="367"/>
    <cellStyle name="Ratios" xfId="368"/>
    <cellStyle name="RatioX" xfId="369"/>
    <cellStyle name="red" xfId="370"/>
    <cellStyle name="Report" xfId="371"/>
    <cellStyle name="Reuters Cells" xfId="372"/>
    <cellStyle name="rh" xfId="373"/>
    <cellStyle name="rh 2" xfId="374"/>
    <cellStyle name="rh 3" xfId="375"/>
    <cellStyle name="rh 4" xfId="376"/>
    <cellStyle name="rh 5" xfId="377"/>
    <cellStyle name="Right" xfId="378"/>
    <cellStyle name="ScripFactor" xfId="379"/>
    <cellStyle name="SectionHeading" xfId="380"/>
    <cellStyle name="ShadedCells_Database" xfId="381"/>
    <cellStyle name="Shares" xfId="382"/>
    <cellStyle name="Single Border" xfId="383"/>
    <cellStyle name="SingleTopDoubleBott" xfId="384"/>
    <cellStyle name="SPEC" xfId="385"/>
    <cellStyle name="srh" xfId="386"/>
    <cellStyle name="srh 2" xfId="387"/>
    <cellStyle name="srh 3" xfId="388"/>
    <cellStyle name="srh 4" xfId="389"/>
    <cellStyle name="SS1000" xfId="390"/>
    <cellStyle name="STYL1 - Style1" xfId="391"/>
    <cellStyle name="STYL2 - Style2" xfId="392"/>
    <cellStyle name="STYL3 - Style3" xfId="393"/>
    <cellStyle name="STYL4 - Style4" xfId="394"/>
    <cellStyle name="STYL5 - Style5" xfId="395"/>
    <cellStyle name="Style 1" xfId="396"/>
    <cellStyle name="Style 1090" xfId="397"/>
    <cellStyle name="Style 1094" xfId="398"/>
    <cellStyle name="Style 1256" xfId="399"/>
    <cellStyle name="Style 1261" xfId="400"/>
    <cellStyle name="Style 1263" xfId="401"/>
    <cellStyle name="Style 1265" xfId="402"/>
    <cellStyle name="Style 1267" xfId="403"/>
    <cellStyle name="Style 1269" xfId="404"/>
    <cellStyle name="Style 1271" xfId="405"/>
    <cellStyle name="Style 21" xfId="406"/>
    <cellStyle name="Style 212" xfId="407"/>
    <cellStyle name="Style 213" xfId="408"/>
    <cellStyle name="Style 22" xfId="409"/>
    <cellStyle name="Style 227" xfId="410"/>
    <cellStyle name="Style 228" xfId="411"/>
    <cellStyle name="Style 229" xfId="412"/>
    <cellStyle name="Style 23" xfId="413"/>
    <cellStyle name="Style 230" xfId="414"/>
    <cellStyle name="Style 231" xfId="415"/>
    <cellStyle name="Style 232" xfId="416"/>
    <cellStyle name="Style 233" xfId="417"/>
    <cellStyle name="Style 234" xfId="418"/>
    <cellStyle name="Style 235" xfId="419"/>
    <cellStyle name="Style 236" xfId="420"/>
    <cellStyle name="Style 237" xfId="421"/>
    <cellStyle name="Style 238" xfId="422"/>
    <cellStyle name="Style 239" xfId="423"/>
    <cellStyle name="Style 24" xfId="424"/>
    <cellStyle name="Style 240" xfId="425"/>
    <cellStyle name="Style 241" xfId="426"/>
    <cellStyle name="Style 242" xfId="427"/>
    <cellStyle name="Style 243" xfId="428"/>
    <cellStyle name="Style 244" xfId="429"/>
    <cellStyle name="Style 245" xfId="430"/>
    <cellStyle name="Style 246" xfId="431"/>
    <cellStyle name="Style 247" xfId="432"/>
    <cellStyle name="Style 248" xfId="433"/>
    <cellStyle name="Style 249" xfId="434"/>
    <cellStyle name="Style 25" xfId="435"/>
    <cellStyle name="Style 250" xfId="436"/>
    <cellStyle name="Style 251" xfId="437"/>
    <cellStyle name="Style 252" xfId="438"/>
    <cellStyle name="Style 253" xfId="439"/>
    <cellStyle name="Style 254" xfId="440"/>
    <cellStyle name="Style 255" xfId="441"/>
    <cellStyle name="Style 256" xfId="442"/>
    <cellStyle name="Style 257" xfId="443"/>
    <cellStyle name="Style 258" xfId="444"/>
    <cellStyle name="Style 259" xfId="445"/>
    <cellStyle name="Style 26" xfId="446"/>
    <cellStyle name="Style 260" xfId="447"/>
    <cellStyle name="Style 27" xfId="448"/>
    <cellStyle name="Style 28" xfId="449"/>
    <cellStyle name="Style 29" xfId="450"/>
    <cellStyle name="Style 30" xfId="451"/>
    <cellStyle name="Style 307" xfId="452"/>
    <cellStyle name="Style 308" xfId="453"/>
    <cellStyle name="Style 309" xfId="454"/>
    <cellStyle name="Style 31" xfId="455"/>
    <cellStyle name="Style 310" xfId="456"/>
    <cellStyle name="Style 311" xfId="457"/>
    <cellStyle name="Style 312" xfId="458"/>
    <cellStyle name="Style 313" xfId="459"/>
    <cellStyle name="Style 314" xfId="460"/>
    <cellStyle name="Style 315" xfId="461"/>
    <cellStyle name="Style 316" xfId="462"/>
    <cellStyle name="Style 317" xfId="463"/>
    <cellStyle name="Style 318" xfId="464"/>
    <cellStyle name="Style 319" xfId="465"/>
    <cellStyle name="Style 32" xfId="466"/>
    <cellStyle name="Style 320" xfId="467"/>
    <cellStyle name="Style 321" xfId="468"/>
    <cellStyle name="Style 322" xfId="469"/>
    <cellStyle name="Style 33" xfId="470"/>
    <cellStyle name="Style 34" xfId="471"/>
    <cellStyle name="Style 35" xfId="472"/>
    <cellStyle name="Style 351" xfId="473"/>
    <cellStyle name="Style 352" xfId="474"/>
    <cellStyle name="Style 353" xfId="475"/>
    <cellStyle name="Style 354" xfId="476"/>
    <cellStyle name="Style 355" xfId="477"/>
    <cellStyle name="Style 356" xfId="478"/>
    <cellStyle name="Style 357" xfId="479"/>
    <cellStyle name="Style 358" xfId="480"/>
    <cellStyle name="Style 359" xfId="481"/>
    <cellStyle name="Style 36" xfId="482"/>
    <cellStyle name="Style 360" xfId="483"/>
    <cellStyle name="Style 361" xfId="484"/>
    <cellStyle name="Style 362" xfId="485"/>
    <cellStyle name="Style 363" xfId="486"/>
    <cellStyle name="Style 364" xfId="487"/>
    <cellStyle name="Style 365" xfId="488"/>
    <cellStyle name="Style 366" xfId="489"/>
    <cellStyle name="Style 367" xfId="490"/>
    <cellStyle name="Style 368" xfId="491"/>
    <cellStyle name="Style 369" xfId="492"/>
    <cellStyle name="Style 370" xfId="493"/>
    <cellStyle name="Style 371" xfId="494"/>
    <cellStyle name="Style 372" xfId="495"/>
    <cellStyle name="Style 373" xfId="496"/>
    <cellStyle name="Style 374" xfId="497"/>
    <cellStyle name="Style 375" xfId="498"/>
    <cellStyle name="Style 376" xfId="499"/>
    <cellStyle name="Style 377" xfId="500"/>
    <cellStyle name="Style 378" xfId="501"/>
    <cellStyle name="Style 379" xfId="502"/>
    <cellStyle name="Style 380" xfId="503"/>
    <cellStyle name="Style 381" xfId="504"/>
    <cellStyle name="Style 382" xfId="505"/>
    <cellStyle name="Style 383" xfId="506"/>
    <cellStyle name="Style 384" xfId="507"/>
    <cellStyle name="Style 385" xfId="508"/>
    <cellStyle name="Style 386" xfId="509"/>
    <cellStyle name="Style 387" xfId="510"/>
    <cellStyle name="Style 388" xfId="511"/>
    <cellStyle name="Style 389" xfId="512"/>
    <cellStyle name="Style 39" xfId="513"/>
    <cellStyle name="Style 390" xfId="514"/>
    <cellStyle name="Style 391" xfId="515"/>
    <cellStyle name="Style 392" xfId="516"/>
    <cellStyle name="Style 393" xfId="517"/>
    <cellStyle name="Style 394" xfId="518"/>
    <cellStyle name="Style 395" xfId="519"/>
    <cellStyle name="Style 396" xfId="520"/>
    <cellStyle name="Style 397" xfId="521"/>
    <cellStyle name="Style 398" xfId="522"/>
    <cellStyle name="Style 399" xfId="523"/>
    <cellStyle name="Style 400" xfId="524"/>
    <cellStyle name="Style 401" xfId="525"/>
    <cellStyle name="Style 402" xfId="526"/>
    <cellStyle name="Style 403" xfId="527"/>
    <cellStyle name="Style 404" xfId="528"/>
    <cellStyle name="Style 405" xfId="529"/>
    <cellStyle name="Style 406" xfId="530"/>
    <cellStyle name="Style 407" xfId="531"/>
    <cellStyle name="Style 408" xfId="532"/>
    <cellStyle name="Style 409" xfId="533"/>
    <cellStyle name="Style 410" xfId="534"/>
    <cellStyle name="Style 411" xfId="535"/>
    <cellStyle name="Style 438" xfId="536"/>
    <cellStyle name="Style 439" xfId="537"/>
    <cellStyle name="Style 440" xfId="538"/>
    <cellStyle name="Style 441" xfId="539"/>
    <cellStyle name="Style 442" xfId="540"/>
    <cellStyle name="Style 443" xfId="541"/>
    <cellStyle name="Style 444" xfId="542"/>
    <cellStyle name="Style 445" xfId="543"/>
    <cellStyle name="Style 446" xfId="544"/>
    <cellStyle name="Style 447" xfId="545"/>
    <cellStyle name="Style 448" xfId="546"/>
    <cellStyle name="Style 449" xfId="547"/>
    <cellStyle name="Style 450" xfId="548"/>
    <cellStyle name="Style 451" xfId="549"/>
    <cellStyle name="Style 452" xfId="550"/>
    <cellStyle name="Style 453" xfId="551"/>
    <cellStyle name="Style 454" xfId="552"/>
    <cellStyle name="Style 459" xfId="553"/>
    <cellStyle name="Style 460" xfId="554"/>
    <cellStyle name="Style 461" xfId="555"/>
    <cellStyle name="Style 462" xfId="556"/>
    <cellStyle name="Style 463" xfId="557"/>
    <cellStyle name="Style 464" xfId="558"/>
    <cellStyle name="Style 465" xfId="559"/>
    <cellStyle name="Style 466" xfId="560"/>
    <cellStyle name="Style 467" xfId="561"/>
    <cellStyle name="Style 468" xfId="562"/>
    <cellStyle name="Style 469" xfId="563"/>
    <cellStyle name="Style 470" xfId="564"/>
    <cellStyle name="Style 471" xfId="565"/>
    <cellStyle name="Style 482" xfId="566"/>
    <cellStyle name="Style 483" xfId="567"/>
    <cellStyle name="Style 484" xfId="568"/>
    <cellStyle name="Style 485" xfId="569"/>
    <cellStyle name="Style 486" xfId="570"/>
    <cellStyle name="Style 487" xfId="571"/>
    <cellStyle name="Style 488" xfId="572"/>
    <cellStyle name="Style 489" xfId="573"/>
    <cellStyle name="Style 490" xfId="574"/>
    <cellStyle name="Style 491" xfId="575"/>
    <cellStyle name="Style 492" xfId="576"/>
    <cellStyle name="Style 493" xfId="577"/>
    <cellStyle name="Style 494" xfId="578"/>
    <cellStyle name="Style 495" xfId="579"/>
    <cellStyle name="Style 496" xfId="580"/>
    <cellStyle name="Style 497" xfId="581"/>
    <cellStyle name="Style 498" xfId="582"/>
    <cellStyle name="Style 499" xfId="583"/>
    <cellStyle name="Style 500" xfId="584"/>
    <cellStyle name="Style 501" xfId="585"/>
    <cellStyle name="Style 502" xfId="586"/>
    <cellStyle name="Style 503" xfId="587"/>
    <cellStyle name="Style 504" xfId="588"/>
    <cellStyle name="Style 514" xfId="589"/>
    <cellStyle name="Style 515" xfId="590"/>
    <cellStyle name="Style 516" xfId="591"/>
    <cellStyle name="Style 517" xfId="592"/>
    <cellStyle name="Style 518" xfId="593"/>
    <cellStyle name="Style 519" xfId="594"/>
    <cellStyle name="Style 520" xfId="595"/>
    <cellStyle name="Style 521" xfId="596"/>
    <cellStyle name="Style 522" xfId="597"/>
    <cellStyle name="Style 523" xfId="598"/>
    <cellStyle name="Style 524" xfId="599"/>
    <cellStyle name="Style 525" xfId="600"/>
    <cellStyle name="Style 526" xfId="601"/>
    <cellStyle name="Style 527" xfId="602"/>
    <cellStyle name="Style 528" xfId="603"/>
    <cellStyle name="Style 529" xfId="604"/>
    <cellStyle name="Style 530" xfId="605"/>
    <cellStyle name="Style 531" xfId="606"/>
    <cellStyle name="Style 532" xfId="607"/>
    <cellStyle name="Style 533" xfId="608"/>
    <cellStyle name="Style 534" xfId="609"/>
    <cellStyle name="Style 535" xfId="610"/>
    <cellStyle name="Style 536" xfId="611"/>
    <cellStyle name="Style 537" xfId="612"/>
    <cellStyle name="Style 538" xfId="613"/>
    <cellStyle name="Style 539" xfId="614"/>
    <cellStyle name="Style 541" xfId="615"/>
    <cellStyle name="Style 543" xfId="616"/>
    <cellStyle name="Style 545" xfId="617"/>
    <cellStyle name="Style 547" xfId="618"/>
    <cellStyle name="Style 548" xfId="619"/>
    <cellStyle name="Style 549" xfId="620"/>
    <cellStyle name="Style 550" xfId="621"/>
    <cellStyle name="Style 551" xfId="622"/>
    <cellStyle name="Style 552" xfId="623"/>
    <cellStyle name="Style 553" xfId="624"/>
    <cellStyle name="Style 554" xfId="625"/>
    <cellStyle name="Style 555" xfId="626"/>
    <cellStyle name="Style 556" xfId="627"/>
    <cellStyle name="Style 557" xfId="628"/>
    <cellStyle name="Style 558" xfId="629"/>
    <cellStyle name="Style 559" xfId="630"/>
    <cellStyle name="Style 560" xfId="631"/>
    <cellStyle name="Style 561" xfId="632"/>
    <cellStyle name="Style 562" xfId="633"/>
    <cellStyle name="Style 563" xfId="634"/>
    <cellStyle name="Style 564" xfId="635"/>
    <cellStyle name="Style 565" xfId="636"/>
    <cellStyle name="Style 566" xfId="637"/>
    <cellStyle name="Style 567" xfId="638"/>
    <cellStyle name="Style 568" xfId="639"/>
    <cellStyle name="Style 569" xfId="640"/>
    <cellStyle name="Style 570" xfId="641"/>
    <cellStyle name="Style 582" xfId="642"/>
    <cellStyle name="Style 583" xfId="643"/>
    <cellStyle name="Style 584" xfId="644"/>
    <cellStyle name="Style 585" xfId="645"/>
    <cellStyle name="Style 586" xfId="646"/>
    <cellStyle name="Style 587" xfId="647"/>
    <cellStyle name="Style 588" xfId="648"/>
    <cellStyle name="Style 589" xfId="649"/>
    <cellStyle name="Style 590" xfId="650"/>
    <cellStyle name="Style 591" xfId="651"/>
    <cellStyle name="Style 592" xfId="652"/>
    <cellStyle name="Style 593" xfId="653"/>
    <cellStyle name="Style 594" xfId="654"/>
    <cellStyle name="Style 595" xfId="655"/>
    <cellStyle name="Style 596" xfId="656"/>
    <cellStyle name="Style 597" xfId="657"/>
    <cellStyle name="Style 598" xfId="658"/>
    <cellStyle name="Style 599" xfId="659"/>
    <cellStyle name="Style 609" xfId="660"/>
    <cellStyle name="Style 610" xfId="661"/>
    <cellStyle name="Style 611" xfId="662"/>
    <cellStyle name="Style 612" xfId="663"/>
    <cellStyle name="Style 613" xfId="664"/>
    <cellStyle name="Style 614" xfId="665"/>
    <cellStyle name="Style 615" xfId="666"/>
    <cellStyle name="Style 616" xfId="667"/>
    <cellStyle name="Style 617" xfId="668"/>
    <cellStyle name="Style 618" xfId="669"/>
    <cellStyle name="Style 619" xfId="670"/>
    <cellStyle name="Style 620" xfId="671"/>
    <cellStyle name="Style 621" xfId="672"/>
    <cellStyle name="Style 622" xfId="673"/>
    <cellStyle name="Style 623" xfId="674"/>
    <cellStyle name="Style 624" xfId="675"/>
    <cellStyle name="Style 625" xfId="676"/>
    <cellStyle name="Style 626" xfId="677"/>
    <cellStyle name="Style 627" xfId="678"/>
    <cellStyle name="Style 628" xfId="679"/>
    <cellStyle name="Style 629" xfId="680"/>
    <cellStyle name="Style 630" xfId="681"/>
    <cellStyle name="Style 631" xfId="682"/>
    <cellStyle name="Style 643" xfId="683"/>
    <cellStyle name="Style 644" xfId="684"/>
    <cellStyle name="Style 645" xfId="685"/>
    <cellStyle name="Style 646" xfId="686"/>
    <cellStyle name="Style 647" xfId="687"/>
    <cellStyle name="Style 648" xfId="688"/>
    <cellStyle name="Style 649" xfId="689"/>
    <cellStyle name="Style 650" xfId="690"/>
    <cellStyle name="Style 651" xfId="691"/>
    <cellStyle name="Style 652" xfId="692"/>
    <cellStyle name="Style 653" xfId="693"/>
    <cellStyle name="Style 654" xfId="694"/>
    <cellStyle name="Style 655" xfId="695"/>
    <cellStyle name="Style 656" xfId="696"/>
    <cellStyle name="Style 657" xfId="697"/>
    <cellStyle name="Style 658" xfId="698"/>
    <cellStyle name="Style 659" xfId="699"/>
    <cellStyle name="Style 660" xfId="700"/>
    <cellStyle name="Style 661" xfId="701"/>
    <cellStyle name="Style 662" xfId="702"/>
    <cellStyle name="Style 663" xfId="703"/>
    <cellStyle name="Style 664" xfId="704"/>
    <cellStyle name="Style 666" xfId="705"/>
    <cellStyle name="Style 673" xfId="706"/>
    <cellStyle name="Style 675" xfId="707"/>
    <cellStyle name="Style 677" xfId="708"/>
    <cellStyle name="Style 679" xfId="709"/>
    <cellStyle name="Style 681" xfId="710"/>
    <cellStyle name="Style 682" xfId="711"/>
    <cellStyle name="Style 683" xfId="712"/>
    <cellStyle name="Style 684" xfId="713"/>
    <cellStyle name="Style 685" xfId="714"/>
    <cellStyle name="Style 686" xfId="715"/>
    <cellStyle name="Style 687" xfId="716"/>
    <cellStyle name="Style 688" xfId="717"/>
    <cellStyle name="Style 689" xfId="718"/>
    <cellStyle name="Style 690" xfId="719"/>
    <cellStyle name="Style 691" xfId="720"/>
    <cellStyle name="Style 692" xfId="721"/>
    <cellStyle name="Style 693" xfId="722"/>
    <cellStyle name="Style 694" xfId="723"/>
    <cellStyle name="Style 695" xfId="724"/>
    <cellStyle name="Style 696" xfId="725"/>
    <cellStyle name="Style 697" xfId="726"/>
    <cellStyle name="Style 698" xfId="727"/>
    <cellStyle name="Style 699" xfId="728"/>
    <cellStyle name="Style 700" xfId="729"/>
    <cellStyle name="Style 702" xfId="730"/>
    <cellStyle name="Style 704" xfId="731"/>
    <cellStyle name="Style 713" xfId="732"/>
    <cellStyle name="Style 714" xfId="733"/>
    <cellStyle name="Style 715" xfId="734"/>
    <cellStyle name="Style 716" xfId="735"/>
    <cellStyle name="Style 717" xfId="736"/>
    <cellStyle name="Style 718" xfId="737"/>
    <cellStyle name="Style 719" xfId="738"/>
    <cellStyle name="Style 720" xfId="739"/>
    <cellStyle name="Style 721" xfId="740"/>
    <cellStyle name="Style 735" xfId="741"/>
    <cellStyle name="Style 736" xfId="742"/>
    <cellStyle name="Style 737" xfId="743"/>
    <cellStyle name="Style 738" xfId="744"/>
    <cellStyle name="Style 739" xfId="745"/>
    <cellStyle name="Style 740" xfId="746"/>
    <cellStyle name="Style 741" xfId="747"/>
    <cellStyle name="Style 742" xfId="748"/>
    <cellStyle name="Style 743" xfId="749"/>
    <cellStyle name="Style 773" xfId="750"/>
    <cellStyle name="Style 775" xfId="751"/>
    <cellStyle name="Style 777" xfId="752"/>
    <cellStyle name="Style 779" xfId="753"/>
    <cellStyle name="Style 80" xfId="754"/>
    <cellStyle name="Style 81" xfId="755"/>
    <cellStyle name="Style 818" xfId="756"/>
    <cellStyle name="Style 824" xfId="757"/>
    <cellStyle name="Style 826" xfId="758"/>
    <cellStyle name="Style 829" xfId="759"/>
    <cellStyle name="Style 831" xfId="760"/>
    <cellStyle name="Style 833" xfId="761"/>
    <cellStyle name="Style 835" xfId="762"/>
    <cellStyle name="Style 837" xfId="763"/>
    <cellStyle name="Style 839" xfId="764"/>
    <cellStyle name="Style D green" xfId="765"/>
    <cellStyle name="Style E" xfId="766"/>
    <cellStyle name="Style H" xfId="767"/>
    <cellStyle name="Sub total" xfId="768"/>
    <cellStyle name="Subhead" xfId="769"/>
    <cellStyle name="SubRoutine" xfId="770"/>
    <cellStyle name="Subtotal_left" xfId="771"/>
    <cellStyle name="Table end" xfId="772"/>
    <cellStyle name="Table head" xfId="773"/>
    <cellStyle name="Table Label" xfId="774"/>
    <cellStyle name="table text bold" xfId="775"/>
    <cellStyle name="table text bold green" xfId="776"/>
    <cellStyle name="table text light" xfId="777"/>
    <cellStyle name="TableName" xfId="778"/>
    <cellStyle name="tcn" xfId="779"/>
    <cellStyle name="Text-fin statements" xfId="780"/>
    <cellStyle name="Title1" xfId="781"/>
    <cellStyle name="Title2" xfId="782"/>
    <cellStyle name="TitleII" xfId="783"/>
    <cellStyle name="Titles" xfId="784"/>
    <cellStyle name="tn" xfId="785"/>
    <cellStyle name="tom" xfId="786"/>
    <cellStyle name="Top and Bottom Border" xfId="787"/>
    <cellStyle name="Top Line Light" xfId="788"/>
    <cellStyle name="Total 2" xfId="789"/>
    <cellStyle name="Tusental (0)_laroux" xfId="790"/>
    <cellStyle name="Tusental_laroux" xfId="791"/>
    <cellStyle name="Twodig" xfId="792"/>
    <cellStyle name="Underline" xfId="793"/>
    <cellStyle name="Underline(0)" xfId="794"/>
    <cellStyle name="Underline_ANF" xfId="795"/>
    <cellStyle name="UnderlineDouble" xfId="796"/>
    <cellStyle name="UnderlineNormal" xfId="797"/>
    <cellStyle name="Upload Only" xfId="798"/>
    <cellStyle name="User_Defined_C" xfId="799"/>
    <cellStyle name="Valuta (0)_laroux" xfId="800"/>
    <cellStyle name="Valuta_laroux" xfId="801"/>
    <cellStyle name="Währung [0]_laroux" xfId="802"/>
    <cellStyle name="Währung_laroux" xfId="803"/>
    <cellStyle name="WholeNumber" xfId="804"/>
    <cellStyle name="x" xfId="805"/>
    <cellStyle name="Year" xfId="806"/>
    <cellStyle name="Zaph Call 11pt" xfId="807"/>
    <cellStyle name="桁区切り [0.0]" xfId="808"/>
    <cellStyle name="標準_Book4" xfId="80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26" Type="http://schemas.openxmlformats.org/officeDocument/2006/relationships/externalLink" Target="externalLinks/externalLink18.xml"/><Relationship Id="rId21" Type="http://schemas.openxmlformats.org/officeDocument/2006/relationships/externalLink" Target="externalLinks/externalLink13.xml"/><Relationship Id="rId34" Type="http://schemas.openxmlformats.org/officeDocument/2006/relationships/externalLink" Target="externalLinks/externalLink26.xml"/><Relationship Id="rId42" Type="http://schemas.openxmlformats.org/officeDocument/2006/relationships/externalLink" Target="externalLinks/externalLink34.xml"/><Relationship Id="rId47" Type="http://schemas.openxmlformats.org/officeDocument/2006/relationships/externalLink" Target="externalLinks/externalLink39.xml"/><Relationship Id="rId50" Type="http://schemas.openxmlformats.org/officeDocument/2006/relationships/externalLink" Target="externalLinks/externalLink42.xml"/><Relationship Id="rId55" Type="http://schemas.openxmlformats.org/officeDocument/2006/relationships/externalLink" Target="externalLinks/externalLink47.xml"/><Relationship Id="rId63" Type="http://schemas.openxmlformats.org/officeDocument/2006/relationships/externalLink" Target="externalLinks/externalLink55.xml"/><Relationship Id="rId68" Type="http://schemas.openxmlformats.org/officeDocument/2006/relationships/externalLink" Target="externalLinks/externalLink60.xml"/><Relationship Id="rId76" Type="http://schemas.openxmlformats.org/officeDocument/2006/relationships/externalLink" Target="externalLinks/externalLink68.xml"/><Relationship Id="rId84" Type="http://schemas.openxmlformats.org/officeDocument/2006/relationships/externalLink" Target="externalLinks/externalLink76.xml"/><Relationship Id="rId89" Type="http://schemas.openxmlformats.org/officeDocument/2006/relationships/externalLink" Target="externalLinks/externalLink81.xml"/><Relationship Id="rId97" Type="http://schemas.openxmlformats.org/officeDocument/2006/relationships/externalLink" Target="externalLinks/externalLink89.xml"/><Relationship Id="rId7" Type="http://schemas.openxmlformats.org/officeDocument/2006/relationships/worksheet" Target="worksheets/sheet7.xml"/><Relationship Id="rId71" Type="http://schemas.openxmlformats.org/officeDocument/2006/relationships/externalLink" Target="externalLinks/externalLink63.xml"/><Relationship Id="rId92" Type="http://schemas.openxmlformats.org/officeDocument/2006/relationships/externalLink" Target="externalLinks/externalLink84.xml"/><Relationship Id="rId2" Type="http://schemas.openxmlformats.org/officeDocument/2006/relationships/worksheet" Target="worksheets/sheet2.xml"/><Relationship Id="rId16" Type="http://schemas.openxmlformats.org/officeDocument/2006/relationships/externalLink" Target="externalLinks/externalLink8.xml"/><Relationship Id="rId29" Type="http://schemas.openxmlformats.org/officeDocument/2006/relationships/externalLink" Target="externalLinks/externalLink21.xml"/><Relationship Id="rId11" Type="http://schemas.openxmlformats.org/officeDocument/2006/relationships/externalLink" Target="externalLinks/externalLink3.xml"/><Relationship Id="rId24" Type="http://schemas.openxmlformats.org/officeDocument/2006/relationships/externalLink" Target="externalLinks/externalLink16.xml"/><Relationship Id="rId32" Type="http://schemas.openxmlformats.org/officeDocument/2006/relationships/externalLink" Target="externalLinks/externalLink24.xml"/><Relationship Id="rId37" Type="http://schemas.openxmlformats.org/officeDocument/2006/relationships/externalLink" Target="externalLinks/externalLink29.xml"/><Relationship Id="rId40" Type="http://schemas.openxmlformats.org/officeDocument/2006/relationships/externalLink" Target="externalLinks/externalLink32.xml"/><Relationship Id="rId45" Type="http://schemas.openxmlformats.org/officeDocument/2006/relationships/externalLink" Target="externalLinks/externalLink37.xml"/><Relationship Id="rId53" Type="http://schemas.openxmlformats.org/officeDocument/2006/relationships/externalLink" Target="externalLinks/externalLink45.xml"/><Relationship Id="rId58" Type="http://schemas.openxmlformats.org/officeDocument/2006/relationships/externalLink" Target="externalLinks/externalLink50.xml"/><Relationship Id="rId66" Type="http://schemas.openxmlformats.org/officeDocument/2006/relationships/externalLink" Target="externalLinks/externalLink58.xml"/><Relationship Id="rId74" Type="http://schemas.openxmlformats.org/officeDocument/2006/relationships/externalLink" Target="externalLinks/externalLink66.xml"/><Relationship Id="rId79" Type="http://schemas.openxmlformats.org/officeDocument/2006/relationships/externalLink" Target="externalLinks/externalLink71.xml"/><Relationship Id="rId87" Type="http://schemas.openxmlformats.org/officeDocument/2006/relationships/externalLink" Target="externalLinks/externalLink79.xml"/><Relationship Id="rId5" Type="http://schemas.openxmlformats.org/officeDocument/2006/relationships/worksheet" Target="worksheets/sheet5.xml"/><Relationship Id="rId61" Type="http://schemas.openxmlformats.org/officeDocument/2006/relationships/externalLink" Target="externalLinks/externalLink53.xml"/><Relationship Id="rId82" Type="http://schemas.openxmlformats.org/officeDocument/2006/relationships/externalLink" Target="externalLinks/externalLink74.xml"/><Relationship Id="rId90" Type="http://schemas.openxmlformats.org/officeDocument/2006/relationships/externalLink" Target="externalLinks/externalLink82.xml"/><Relationship Id="rId95" Type="http://schemas.openxmlformats.org/officeDocument/2006/relationships/externalLink" Target="externalLinks/externalLink87.xml"/><Relationship Id="rId19" Type="http://schemas.openxmlformats.org/officeDocument/2006/relationships/externalLink" Target="externalLinks/externalLink11.xml"/><Relationship Id="rId14" Type="http://schemas.openxmlformats.org/officeDocument/2006/relationships/externalLink" Target="externalLinks/externalLink6.xml"/><Relationship Id="rId22" Type="http://schemas.openxmlformats.org/officeDocument/2006/relationships/externalLink" Target="externalLinks/externalLink14.xml"/><Relationship Id="rId27" Type="http://schemas.openxmlformats.org/officeDocument/2006/relationships/externalLink" Target="externalLinks/externalLink19.xml"/><Relationship Id="rId30" Type="http://schemas.openxmlformats.org/officeDocument/2006/relationships/externalLink" Target="externalLinks/externalLink22.xml"/><Relationship Id="rId35" Type="http://schemas.openxmlformats.org/officeDocument/2006/relationships/externalLink" Target="externalLinks/externalLink27.xml"/><Relationship Id="rId43" Type="http://schemas.openxmlformats.org/officeDocument/2006/relationships/externalLink" Target="externalLinks/externalLink35.xml"/><Relationship Id="rId48" Type="http://schemas.openxmlformats.org/officeDocument/2006/relationships/externalLink" Target="externalLinks/externalLink40.xml"/><Relationship Id="rId56" Type="http://schemas.openxmlformats.org/officeDocument/2006/relationships/externalLink" Target="externalLinks/externalLink48.xml"/><Relationship Id="rId64" Type="http://schemas.openxmlformats.org/officeDocument/2006/relationships/externalLink" Target="externalLinks/externalLink56.xml"/><Relationship Id="rId69" Type="http://schemas.openxmlformats.org/officeDocument/2006/relationships/externalLink" Target="externalLinks/externalLink61.xml"/><Relationship Id="rId77" Type="http://schemas.openxmlformats.org/officeDocument/2006/relationships/externalLink" Target="externalLinks/externalLink69.xml"/><Relationship Id="rId100"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externalLink" Target="externalLinks/externalLink43.xml"/><Relationship Id="rId72" Type="http://schemas.openxmlformats.org/officeDocument/2006/relationships/externalLink" Target="externalLinks/externalLink64.xml"/><Relationship Id="rId80" Type="http://schemas.openxmlformats.org/officeDocument/2006/relationships/externalLink" Target="externalLinks/externalLink72.xml"/><Relationship Id="rId85" Type="http://schemas.openxmlformats.org/officeDocument/2006/relationships/externalLink" Target="externalLinks/externalLink77.xml"/><Relationship Id="rId93" Type="http://schemas.openxmlformats.org/officeDocument/2006/relationships/externalLink" Target="externalLinks/externalLink85.xml"/><Relationship Id="rId98"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externalLink" Target="externalLinks/externalLink4.xml"/><Relationship Id="rId17" Type="http://schemas.openxmlformats.org/officeDocument/2006/relationships/externalLink" Target="externalLinks/externalLink9.xml"/><Relationship Id="rId25" Type="http://schemas.openxmlformats.org/officeDocument/2006/relationships/externalLink" Target="externalLinks/externalLink17.xml"/><Relationship Id="rId33" Type="http://schemas.openxmlformats.org/officeDocument/2006/relationships/externalLink" Target="externalLinks/externalLink25.xml"/><Relationship Id="rId38" Type="http://schemas.openxmlformats.org/officeDocument/2006/relationships/externalLink" Target="externalLinks/externalLink30.xml"/><Relationship Id="rId46" Type="http://schemas.openxmlformats.org/officeDocument/2006/relationships/externalLink" Target="externalLinks/externalLink38.xml"/><Relationship Id="rId59" Type="http://schemas.openxmlformats.org/officeDocument/2006/relationships/externalLink" Target="externalLinks/externalLink51.xml"/><Relationship Id="rId67" Type="http://schemas.openxmlformats.org/officeDocument/2006/relationships/externalLink" Target="externalLinks/externalLink59.xml"/><Relationship Id="rId20" Type="http://schemas.openxmlformats.org/officeDocument/2006/relationships/externalLink" Target="externalLinks/externalLink12.xml"/><Relationship Id="rId41" Type="http://schemas.openxmlformats.org/officeDocument/2006/relationships/externalLink" Target="externalLinks/externalLink33.xml"/><Relationship Id="rId54" Type="http://schemas.openxmlformats.org/officeDocument/2006/relationships/externalLink" Target="externalLinks/externalLink46.xml"/><Relationship Id="rId62" Type="http://schemas.openxmlformats.org/officeDocument/2006/relationships/externalLink" Target="externalLinks/externalLink54.xml"/><Relationship Id="rId70" Type="http://schemas.openxmlformats.org/officeDocument/2006/relationships/externalLink" Target="externalLinks/externalLink62.xml"/><Relationship Id="rId75" Type="http://schemas.openxmlformats.org/officeDocument/2006/relationships/externalLink" Target="externalLinks/externalLink67.xml"/><Relationship Id="rId83" Type="http://schemas.openxmlformats.org/officeDocument/2006/relationships/externalLink" Target="externalLinks/externalLink75.xml"/><Relationship Id="rId88" Type="http://schemas.openxmlformats.org/officeDocument/2006/relationships/externalLink" Target="externalLinks/externalLink80.xml"/><Relationship Id="rId91" Type="http://schemas.openxmlformats.org/officeDocument/2006/relationships/externalLink" Target="externalLinks/externalLink83.xml"/><Relationship Id="rId96" Type="http://schemas.openxmlformats.org/officeDocument/2006/relationships/externalLink" Target="externalLinks/externalLink88.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externalLink" Target="externalLinks/externalLink7.xml"/><Relationship Id="rId23" Type="http://schemas.openxmlformats.org/officeDocument/2006/relationships/externalLink" Target="externalLinks/externalLink15.xml"/><Relationship Id="rId28" Type="http://schemas.openxmlformats.org/officeDocument/2006/relationships/externalLink" Target="externalLinks/externalLink20.xml"/><Relationship Id="rId36" Type="http://schemas.openxmlformats.org/officeDocument/2006/relationships/externalLink" Target="externalLinks/externalLink28.xml"/><Relationship Id="rId49" Type="http://schemas.openxmlformats.org/officeDocument/2006/relationships/externalLink" Target="externalLinks/externalLink41.xml"/><Relationship Id="rId57" Type="http://schemas.openxmlformats.org/officeDocument/2006/relationships/externalLink" Target="externalLinks/externalLink49.xml"/><Relationship Id="rId10" Type="http://schemas.openxmlformats.org/officeDocument/2006/relationships/externalLink" Target="externalLinks/externalLink2.xml"/><Relationship Id="rId31" Type="http://schemas.openxmlformats.org/officeDocument/2006/relationships/externalLink" Target="externalLinks/externalLink23.xml"/><Relationship Id="rId44" Type="http://schemas.openxmlformats.org/officeDocument/2006/relationships/externalLink" Target="externalLinks/externalLink36.xml"/><Relationship Id="rId52" Type="http://schemas.openxmlformats.org/officeDocument/2006/relationships/externalLink" Target="externalLinks/externalLink44.xml"/><Relationship Id="rId60" Type="http://schemas.openxmlformats.org/officeDocument/2006/relationships/externalLink" Target="externalLinks/externalLink52.xml"/><Relationship Id="rId65" Type="http://schemas.openxmlformats.org/officeDocument/2006/relationships/externalLink" Target="externalLinks/externalLink57.xml"/><Relationship Id="rId73" Type="http://schemas.openxmlformats.org/officeDocument/2006/relationships/externalLink" Target="externalLinks/externalLink65.xml"/><Relationship Id="rId78" Type="http://schemas.openxmlformats.org/officeDocument/2006/relationships/externalLink" Target="externalLinks/externalLink70.xml"/><Relationship Id="rId81" Type="http://schemas.openxmlformats.org/officeDocument/2006/relationships/externalLink" Target="externalLinks/externalLink73.xml"/><Relationship Id="rId86" Type="http://schemas.openxmlformats.org/officeDocument/2006/relationships/externalLink" Target="externalLinks/externalLink78.xml"/><Relationship Id="rId94" Type="http://schemas.openxmlformats.org/officeDocument/2006/relationships/externalLink" Target="externalLinks/externalLink86.xml"/><Relationship Id="rId99" Type="http://schemas.openxmlformats.org/officeDocument/2006/relationships/styles" Target="styles.xml"/><Relationship Id="rId10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externalLink" Target="externalLinks/externalLink1.xml"/><Relationship Id="rId13" Type="http://schemas.openxmlformats.org/officeDocument/2006/relationships/externalLink" Target="externalLinks/externalLink5.xml"/><Relationship Id="rId18" Type="http://schemas.openxmlformats.org/officeDocument/2006/relationships/externalLink" Target="externalLinks/externalLink10.xml"/><Relationship Id="rId39" Type="http://schemas.openxmlformats.org/officeDocument/2006/relationships/externalLink" Target="externalLinks/externalLink3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28</xdr:col>
      <xdr:colOff>417047</xdr:colOff>
      <xdr:row>1</xdr:row>
      <xdr:rowOff>79375</xdr:rowOff>
    </xdr:from>
    <xdr:to>
      <xdr:col>31</xdr:col>
      <xdr:colOff>1958</xdr:colOff>
      <xdr:row>1</xdr:row>
      <xdr:rowOff>177673</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3925997" y="269875"/>
          <a:ext cx="1413711" cy="98298"/>
        </a:xfrm>
        <a:prstGeom prst="rect">
          <a:avLst/>
        </a:prstGeom>
      </xdr:spPr>
    </xdr:pic>
    <xdr:clientData/>
  </xdr:twoCellAnchor>
  <xdr:twoCellAnchor editAs="oneCell">
    <xdr:from>
      <xdr:col>0</xdr:col>
      <xdr:colOff>15246350</xdr:colOff>
      <xdr:row>1</xdr:row>
      <xdr:rowOff>114300</xdr:rowOff>
    </xdr:from>
    <xdr:to>
      <xdr:col>1</xdr:col>
      <xdr:colOff>1387</xdr:colOff>
      <xdr:row>1</xdr:row>
      <xdr:rowOff>498348</xdr:rowOff>
    </xdr:to>
    <xdr:pic>
      <xdr:nvPicPr>
        <xdr:cNvPr id="3" name="Picture 2"/>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5246350" y="304800"/>
          <a:ext cx="1804787" cy="38404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35</xdr:col>
      <xdr:colOff>455147</xdr:colOff>
      <xdr:row>1</xdr:row>
      <xdr:rowOff>79375</xdr:rowOff>
    </xdr:from>
    <xdr:to>
      <xdr:col>38</xdr:col>
      <xdr:colOff>17833</xdr:colOff>
      <xdr:row>1</xdr:row>
      <xdr:rowOff>463423</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477447" y="250825"/>
          <a:ext cx="1791536" cy="38404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18</xdr:col>
      <xdr:colOff>581025</xdr:colOff>
      <xdr:row>1</xdr:row>
      <xdr:rowOff>82550</xdr:rowOff>
    </xdr:from>
    <xdr:to>
      <xdr:col>22</xdr:col>
      <xdr:colOff>4562</xdr:colOff>
      <xdr:row>1</xdr:row>
      <xdr:rowOff>466598</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496925" y="282575"/>
          <a:ext cx="1795262" cy="38404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24</xdr:col>
      <xdr:colOff>791618</xdr:colOff>
      <xdr:row>1</xdr:row>
      <xdr:rowOff>88900</xdr:rowOff>
    </xdr:from>
    <xdr:to>
      <xdr:col>26</xdr:col>
      <xdr:colOff>1200259</xdr:colOff>
      <xdr:row>1</xdr:row>
      <xdr:rowOff>469900</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661393" y="288925"/>
          <a:ext cx="1799291" cy="3810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35</xdr:col>
      <xdr:colOff>311711</xdr:colOff>
      <xdr:row>1</xdr:row>
      <xdr:rowOff>76200</xdr:rowOff>
    </xdr:from>
    <xdr:to>
      <xdr:col>37</xdr:col>
      <xdr:colOff>694503</xdr:colOff>
      <xdr:row>1</xdr:row>
      <xdr:rowOff>460248</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4552836" y="266700"/>
          <a:ext cx="1792492" cy="38404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35</xdr:col>
      <xdr:colOff>324411</xdr:colOff>
      <xdr:row>1</xdr:row>
      <xdr:rowOff>76200</xdr:rowOff>
    </xdr:from>
    <xdr:to>
      <xdr:col>38</xdr:col>
      <xdr:colOff>8703</xdr:colOff>
      <xdr:row>1</xdr:row>
      <xdr:rowOff>460248</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640486" y="266700"/>
          <a:ext cx="1798842" cy="384048"/>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33</xdr:col>
      <xdr:colOff>409124</xdr:colOff>
      <xdr:row>1</xdr:row>
      <xdr:rowOff>79375</xdr:rowOff>
    </xdr:from>
    <xdr:to>
      <xdr:col>36</xdr:col>
      <xdr:colOff>1683</xdr:colOff>
      <xdr:row>1</xdr:row>
      <xdr:rowOff>463423</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1659399" y="279400"/>
          <a:ext cx="1792834" cy="384048"/>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27</xdr:col>
      <xdr:colOff>242346</xdr:colOff>
      <xdr:row>1</xdr:row>
      <xdr:rowOff>88901</xdr:rowOff>
    </xdr:from>
    <xdr:to>
      <xdr:col>29</xdr:col>
      <xdr:colOff>1216133</xdr:colOff>
      <xdr:row>1</xdr:row>
      <xdr:rowOff>469900</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225546" y="279401"/>
          <a:ext cx="1792937" cy="38099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SCHFAX.XLS"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Bilanz-KNZ%20(F)"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Branchen"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mariasa/Downloads/Dataserver2/Home/Aerospace/Companies/BAE%20SYSTEMS/old/BAE%20old%20workbook.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mariasa/Downloads/Dataserver5/ir1/special/Stinnes/Excel/Stinnes200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Users/mariasa/Downloads/Dataserver3/db-home/Wireless/EXCEL/WIRELESS/ERICY/ERICY_09_13_0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Users/mariasa/Downloads/Dataserver5/ir1/DATA/Eric_postQ200.xls" TargetMode="External"/></Relationships>
</file>

<file path=xl/externalLinks/_rels/externalLink8.xml.rels><?xml version="1.0" encoding="UTF-8" standalone="yes"?>
<Relationships xmlns="http://schemas.openxmlformats.org/package/2006/relationships"><Relationship Id="rId1" Type="http://schemas.microsoft.com/office/2006/relationships/xlExternalLinkPath/xlPathMissing" Target="_Control"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Users/mariasa/Downloads/Dataserver2/Home/A-excel/CO/UTX/A-UTX.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Users/mariasa/Downloads/Dataserver2/Home/elect_equip/XLSwork/ee/co/cbe/A-CBE.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Users/mariasa/Downloads/Dataserver2/Home/BR1/Sandeep/Julius%20Baer/Paresh/samsung/Iterations/14%20Feb/V4%20EVS%20-%20JB%20-%20Samsung%20-%20Feb%2014%202005.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Users/mariasa/Downloads/dataserver3/db-home/BK/BRCH/INPUT/Kurse.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Users/mariasa/Downloads/nsp00001ps.juliusbaer.com/home$/MEDIA/Companies/Pro_7/MODELS/Pro7-Mod.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Users/mariasa/Downloads/Dataserver2/Home/elect_equip/XLSwork/mi/co/DHR/A-DHR.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Users/mariasa/Downloads/Dataserver5/ir1/DOCUME~1/rodejoh/LOCALS~1/Temp/notes7E0C07/Files%20received/KMB%20Model%20Oct04.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Users/mariasa/Downloads/dataserver3/db-home/TEMP/C.Program%20files.lotus.notes.data32/Tecn.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Z/Pubprod/Software/Bond%20Yields.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D/Robbie%20Stephens/SHEETS/JNPR/JNPR_New.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Users/mariasa/Downloads/Dataserver2/Home/Oil/NEW_TEAM/Company%20models/BPA_ARCOwip.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Users/mariasa/Downloads/Dataserver2/Home/TEMP/C.Program%20files.lotus.notes.data32/OLD-SEGS.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X/Engineering/Dis_Agg/Volvo/sesvmain.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Users/mariasa/Downloads/Dataserver2/Home/Machinery/HSBC%20old%20models/CAPGVAL.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W/Abramsky-Harris/Cognos/models/062304COGN%20Model_5.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Users/mariasa/Downloads/Dataserver2/Home/Documents%20and%20Settings/akukhni3/Local%20Settings/Temp/Outlook/BAE.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Z/Documents%20and%20Settings/m015144/Local%20Settings/Temporary%20Internet%20Files/OLK49/7731&#26666;&#20385;.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Z/TEMP/MSFT_CSFB_Model.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APPS/SHEETS/Consumer/ScottVW/Models%20&amp;%20Valuation/HLF.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Applications/Microsoft%20Office%202011/Office/Startup/Excel/Capex/US%20Capex%20-%20Jan%206,%202003.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Users/mariasa/Downloads/Dataserver2/Home/Machinery/HSBC%20old%20models/INVENSYS1.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Users/mariasa/Downloads/Dataserver2/Home/Engineer/$harald/Aerospace%20markets/RR.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Users/mariasa/Downloads/Dataserver2/Home/E_CAPG/WORK/AM-MODEL.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Users/mariasa/Downloads/Dataserver5/ir1/Documents%20and%20Settings/parul.jain1/Local%20Settings/Temporary%20Internet%20Files/OLK9D/Evalueserve_Different%20Valuation%20Approaches.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Applications/Microsoft%20Office%202011/Office/Startup/Excel/er28/123/ERH/ADTN/ADTNearn.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Users/mariasa/Downloads/Dataserver2/Home/SPREADS/schnatz/MCGROUP/AIXTRON/HOLDING/ABSCHLU&#223;/MOD_ENT.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Users/mariasa/Downloads/Dataserver2/Home/Documents%20and%20Settings/akukhni3/Local%20Settings/Temp/Outlook/meggittGFM.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Users/mariasa/Downloads/Dataserver2/Home/TEMP/cache/Temporary%20Internet%20Files/OLKA/Templates/SP%20median%209597.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Users/mariasa/Downloads/Dataserver5/ir1/special/Erbe/REN.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Users/mariasa/Downloads/Dataserver5/ir1/Research/CAROLA/AUTO/CAROLA/AUTO/auxiliar/SUBLANCO.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Z/Cable-Satellite/handcabl.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Users/mariasa/Downloads/Dataserver2/Home/BR1/Sandeep/Julius%20Baer/Kiran/Iterations/Asahi/New%20Model/v12-EVS%20-%20JB%20-%20Asahi%20Valuation%20-%20Feb%202%202005.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Users/mariasa/Downloads/Dataserver2/Home/Documents%20and%20Settings/akukhni3/Local%20Settings/Temp/Outlook/finmeccGFM.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Z/Documents%20and%20Settings/Eileen/Desktop/Forma"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Z/External%20reporting/Core%20Work/PnL%20workpapers.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Software%20Group/Open%20Text/Model/OTEXmodel.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A/AUTO/EXCEL/Micro/Assembl/Fiat/SCH/SCHGFIN.XLW"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Users/mariasa/Downloads/Dataserver2/Home/elect_equip/XLSwork/ee/co/hon/A-HON.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Users/mariasa/Downloads/Dataserver2/Home/Documents%20and%20Settings/akukhni3/Local%20Settings/Temp/Outlook/bba.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VDF/TEMPLATES/databox3.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Users/mariasa/Downloads/Dataserver2/Home/Documents%20and%20Settings/akukhni3/Local%20Settings/Temp/Outlook/BS.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Users/mariasa/Downloads/Dataserver2/Home/BZWL-RESEARCH/USERS/JESSC/APV/APVORG.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Users/mariasa/Downloads/Dataserver2/Home/Documents%20and%20Settings/akukhni3/Local%20Settings/Temp/Outlook/vosperGFM.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Users/mariasa/Downloads/Dataserver2/Home/Engineer/$harald/Aerospace%20markets/Euro%20Defence%20Expenditure.xls" TargetMode="External"/></Relationships>
</file>

<file path=xl/externalLinks/_rels/externalLink53.xml.rels><?xml version="1.0" encoding="UTF-8" standalone="yes"?>
<Relationships xmlns="http://schemas.openxmlformats.org/package/2006/relationships"><Relationship Id="rId1" Type="http://schemas.microsoft.com/office/2006/relationships/xlExternalLinkPath/xlPathMissing" Target="Book12"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Z/sectors/Interactive%20Entertainment/EBAY/Model/EBAYmail.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Z/My%20Documents/NEW%20MEDIA/1)%20Internet/GOOG/GOOG%20model%20v10%2010142010.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Applications/Microsoft%20Office%202011/Office/Startup/Excel/EXCEL/MUSTER.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Users/mariasa/Downloads/dataserver3/db-home/TEMP/C.WINNT.Profiles.u18367.Applic~1.Notes/Amy_1/companies/Micronas/micronas-amy.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Users/mariasa/Downloads/Main/acctsw/FS98/QFS98.xls"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Z/Interactive%20Entertainment/NFLX/Models/NFLXearn.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Users/mariasa/Downloads/Dataserver5/ir1/Engineering/Engineer/Atlas%20Copco/Atlas%20Copco.xls"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Users/mariasa/Downloads/Dataserver5/ir1/Engineering/ENGINEER/Alstom/Alstom.xls"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Users/mariasa/Downloads/Dataserver2/Home/E_CAPG/WORK/MODELS/CHARTER.XLS"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Users/mariasa/Downloads/Dataserver2/Home/A-excel/CO/HON/A-HON.BAS.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Z/sectors/Interactive%20Entertainment/IACI/Models/IACImail.xls"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Z/GOOG/GOOGearn.xls"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Users/mariasa/Downloads/Dataserver2/Home/E_CAPG/WORK/MODELS/UKVAL.XLS"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Users/mariasa/Downloads/Dataserver2/Home/sloneqt4201/groups/Eng/Sector%20Valuation%20Spreadsheets/Engineering%20Valuation%20Sheet.xls"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Z/Documents%20and%20Settings/JAbbott/Desktop/ZION%20Same%20Store%20Analysis.xls"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Users/mariasa/Downloads/Dataserver2/Home/bzwl-research/groups/Eng/OLDEngUKjc.xls" TargetMode="External"/></Relationships>
</file>

<file path=xl/externalLinks/_rels/externalLink70.xml.rels><?xml version="1.0" encoding="UTF-8" standalone="yes"?>
<Relationships xmlns="http://schemas.openxmlformats.org/package/2006/relationships"><Relationship Id="rId1" Type="http://schemas.openxmlformats.org/officeDocument/2006/relationships/externalLinkPath" Target="/Applications/Microsoft%20Office%202011/Office/Startup/Excel/er43/Team%20Runkle/Enterprise%20Hardware/Earnings%20Models/Valuation/DCF2.xls"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Users/mariasa/Downloads/Dataserver2/Home/Documents%20and%20Settings/akukhni3/Local%20Settings/Temp/Outlook/Civil%20market.xls" TargetMode="External"/></Relationships>
</file>

<file path=xl/externalLinks/_rels/externalLink72.xml.rels><?xml version="1.0" encoding="UTF-8" standalone="yes"?>
<Relationships xmlns="http://schemas.openxmlformats.org/package/2006/relationships"><Relationship Id="rId1" Type="http://schemas.openxmlformats.org/officeDocument/2006/relationships/externalLinkPath" Target="/Z/Thrifts/Lists/Sheets/James.xls" TargetMode="External"/></Relationships>
</file>

<file path=xl/externalLinks/_rels/externalLink73.xml.rels><?xml version="1.0" encoding="UTF-8" standalone="yes"?>
<Relationships xmlns="http://schemas.openxmlformats.org/package/2006/relationships"><Relationship Id="rId1" Type="http://schemas.openxmlformats.org/officeDocument/2006/relationships/externalLinkPath" Target="/T/Research/Templates/Template%20-%20contains%20macros.xls" TargetMode="External"/></Relationships>
</file>

<file path=xl/externalLinks/_rels/externalLink74.xml.rels><?xml version="1.0" encoding="UTF-8" standalone="yes"?>
<Relationships xmlns="http://schemas.openxmlformats.org/package/2006/relationships"><Relationship Id="rId1" Type="http://schemas.openxmlformats.org/officeDocument/2006/relationships/externalLinkPath" Target="/Users/mariasa/Downloads/Dataserver2/Home/jpoyry.xls" TargetMode="External"/></Relationships>
</file>

<file path=xl/externalLinks/_rels/externalLink75.xml.rels><?xml version="1.0" encoding="UTF-8" standalone="yes"?>
<Relationships xmlns="http://schemas.openxmlformats.org/package/2006/relationships"><Relationship Id="rId1" Type="http://schemas.openxmlformats.org/officeDocument/2006/relationships/externalLinkPath" Target="/D/Robbie%20Stephens/SHEETS/Onis/onis_new.xls" TargetMode="External"/></Relationships>
</file>

<file path=xl/externalLinks/_rels/externalLink76.xml.rels><?xml version="1.0" encoding="UTF-8" standalone="yes"?>
<Relationships xmlns="http://schemas.openxmlformats.org/package/2006/relationships"><Relationship Id="rId1" Type="http://schemas.openxmlformats.org/officeDocument/2006/relationships/externalLinkPath" Target="/Users/mariasa/Downloads/Dataserver2/Home/Cemcomp/Sog.xls" TargetMode="External"/></Relationships>
</file>

<file path=xl/externalLinks/_rels/externalLink77.xml.rels><?xml version="1.0" encoding="UTF-8" standalone="yes"?>
<Relationships xmlns="http://schemas.openxmlformats.org/package/2006/relationships"><Relationship Id="rId1" Type="http://schemas.openxmlformats.org/officeDocument/2006/relationships/externalLinkPath" Target="/Users/mariasa/Downloads/Dataserver2/Home/Engineer/$harald/Aerospace%20markets/Defence%20companies.xls" TargetMode="External"/></Relationships>
</file>

<file path=xl/externalLinks/_rels/externalLink78.xml.rels><?xml version="1.0" encoding="UTF-8" standalone="yes"?>
<Relationships xmlns="http://schemas.openxmlformats.org/package/2006/relationships"><Relationship Id="rId1" Type="http://schemas.openxmlformats.org/officeDocument/2006/relationships/externalLinkPath" Target="/Users/mariasa/Downloads/milc02/DIVISION$/Nuno/Ameryah.xls" TargetMode="External"/></Relationships>
</file>

<file path=xl/externalLinks/_rels/externalLink79.xml.rels><?xml version="1.0" encoding="UTF-8" standalone="yes"?>
<Relationships xmlns="http://schemas.openxmlformats.org/package/2006/relationships"><Relationship Id="rId1" Type="http://schemas.openxmlformats.org/officeDocument/2006/relationships/externalLinkPath" Target="/Z/Temporary%20Internet%20Files/OLKD8/Regulatory%20Capital%20Unviersal%20Model%20(2).xls" TargetMode="External"/></Relationships>
</file>

<file path=xl/externalLinks/_rels/externalLink80.xml.rels><?xml version="1.0" encoding="UTF-8" standalone="yes"?>
<Relationships xmlns="http://schemas.openxmlformats.org/package/2006/relationships"><Relationship Id="rId1" Type="http://schemas.openxmlformats.org/officeDocument/2006/relationships/externalLinkPath" Target="/Z/SECTORS/Interactive%20Entertainment/Electronic%20Arts/Model/ERTSak.xls" TargetMode="External"/></Relationships>
</file>

<file path=xl/externalLinks/_rels/externalLink81.xml.rels><?xml version="1.0" encoding="UTF-8" standalone="yes"?>
<Relationships xmlns="http://schemas.openxmlformats.org/package/2006/relationships"><Relationship Id="rId1" Type="http://schemas.openxmlformats.org/officeDocument/2006/relationships/externalLinkPath" Target="/Z/sectors/Interactive%20Entertainment/THQI/Model/THQImail.xls" TargetMode="External"/></Relationships>
</file>

<file path=xl/externalLinks/_rels/externalLink82.xml.rels><?xml version="1.0" encoding="UTF-8" standalone="yes"?>
<Relationships xmlns="http://schemas.openxmlformats.org/package/2006/relationships"><Relationship Id="rId1" Type="http://schemas.openxmlformats.org/officeDocument/2006/relationships/externalLinkPath" Target="/Terry/Covered%20Cos/EXPE/EXPEmail.xlsm" TargetMode="External"/></Relationships>
</file>

<file path=xl/externalLinks/_rels/externalLink83.xml.rels><?xml version="1.0" encoding="UTF-8" standalone="yes"?>
<Relationships xmlns="http://schemas.openxmlformats.org/package/2006/relationships"><Relationship Id="rId1" Type="http://schemas.openxmlformats.org/officeDocument/2006/relationships/externalLinkPath" Target="/D/Robbie%20Stephens/SHEETS/EXTR/extr_new.XLS" TargetMode="External"/></Relationships>
</file>

<file path=xl/externalLinks/_rels/externalLink84.xml.rels><?xml version="1.0" encoding="UTF-8" standalone="yes"?>
<Relationships xmlns="http://schemas.openxmlformats.org/package/2006/relationships"><Relationship Id="rId1" Type="http://schemas.openxmlformats.org/officeDocument/2006/relationships/externalLinkPath" Target="/Z/Documents%20and%20Settings/amendez/Desktop/MiscDT/EMAIL%20-%20SENT/B-D%20Comps.xls" TargetMode="External"/></Relationships>
</file>

<file path=xl/externalLinks/_rels/externalLink85.xml.rels><?xml version="1.0" encoding="UTF-8" standalone="yes"?>
<Relationships xmlns="http://schemas.openxmlformats.org/package/2006/relationships"><Relationship Id="rId1" Type="http://schemas.microsoft.com/office/2006/relationships/xlExternalLinkPath/xlPathMissing" Target="Bilanz---%25%20(F)" TargetMode="External"/></Relationships>
</file>

<file path=xl/externalLinks/_rels/externalLink86.xml.rels><?xml version="1.0" encoding="UTF-8" standalone="yes"?>
<Relationships xmlns="http://schemas.openxmlformats.org/package/2006/relationships"><Relationship Id="rId1" Type="http://schemas.microsoft.com/office/2006/relationships/xlExternalLinkPath/xlPathMissing" Target="Cash%20Flow%20(F)" TargetMode="External"/></Relationships>
</file>

<file path=xl/externalLinks/_rels/externalLink87.xml.rels><?xml version="1.0" encoding="UTF-8" standalone="yes"?>
<Relationships xmlns="http://schemas.openxmlformats.org/package/2006/relationships"><Relationship Id="rId1" Type="http://schemas.openxmlformats.org/officeDocument/2006/relationships/externalLinkPath" Target="/Users/mariasa/Downloads/FFMDAT13/datag$/special/Techem/Excel/techem1.xls" TargetMode="External"/></Relationships>
</file>

<file path=xl/externalLinks/_rels/externalLink88.xml.rels><?xml version="1.0" encoding="UTF-8" standalone="yes"?>
<Relationships xmlns="http://schemas.openxmlformats.org/package/2006/relationships"><Relationship Id="rId1" Type="http://schemas.openxmlformats.org/officeDocument/2006/relationships/externalLinkPath" Target="/Z/governali/vz/VZ%20post%20enterprise%20112408.xls" TargetMode="External"/></Relationships>
</file>

<file path=xl/externalLinks/_rels/externalLink89.xml.rels><?xml version="1.0" encoding="UTF-8" standalone="yes"?>
<Relationships xmlns="http://schemas.openxmlformats.org/package/2006/relationships"><Relationship Id="rId1" Type="http://schemas.openxmlformats.org/officeDocument/2006/relationships/externalLinkPath" Target="/Users/marias/AppData/Local/Microsoft/Windows/Temporary%20Internet%20Files/Content.Outlook/XX3SGINN/8-K%20Tables%20Q3%202013%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CHFAX"/>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ilanz-KNZ (F)"/>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ranchen"/>
      <sheetName val="Sheet1"/>
    </sheetNames>
    <sheetDataSet>
      <sheetData sheetId="0" refreshError="1"/>
      <sheetData sheetId="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e earnings pre-99"/>
      <sheetName val="Charts"/>
    </sheetNames>
    <sheetDataSet>
      <sheetData sheetId="0" refreshError="1"/>
      <sheetData sheetId="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uV-KNZ (DM)"/>
      <sheetName val="Bilanz-KNZ (F)"/>
    </sheetNames>
    <sheetDataSet>
      <sheetData sheetId="0" refreshError="1"/>
      <sheetData sheetId="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ivisional Forecasts"/>
    </sheetNames>
    <sheetDataSet>
      <sheetData sheetId="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in"/>
    </sheetNames>
    <sheetDataSet>
      <sheetData sheetId="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_Control"/>
    </sheetNames>
    <sheetDataSet>
      <sheetData sheetId="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tis"/>
    </sheetNames>
    <sheetDataSet>
      <sheetData sheetId="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LD(asof2-24-99) A-CBE"/>
      <sheetName val="Upload"/>
    </sheetNames>
    <sheetDataSet>
      <sheetData sheetId="0" refreshError="1"/>
      <sheetData sheetId="1"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Header"/>
    </sheetNames>
    <sheetDataSet>
      <sheetData sheetId="0" refreshError="1"/>
      <sheetData sheetId="1"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URSE"/>
    </sheetNames>
    <sheetDataSet>
      <sheetData sheetId="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mplate"/>
    </sheetNames>
    <sheetDataSet>
      <sheetData sheetId="0"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DHR"/>
    </sheetNames>
    <sheetDataSet>
      <sheetData sheetId="0"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nancials"/>
    </sheetNames>
    <sheetDataSet>
      <sheetData sheetId="0"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base"/>
      <sheetName val="Bonds"/>
      <sheetName val="2 seiten präsentation (d) "/>
      <sheetName val="2 page presentation (e)"/>
    </sheetNames>
    <sheetDataSet>
      <sheetData sheetId="0" refreshError="1"/>
      <sheetData sheetId="1" refreshError="1"/>
      <sheetData sheetId="2" refreshError="1"/>
      <sheetData sheetId="3"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ields"/>
      <sheetName val="Sheet2"/>
      <sheetName val="Sheet3"/>
      <sheetName val="Bond Yields"/>
      <sheetName val="#REF"/>
      <sheetName val="Pre-Yoyodyne"/>
      <sheetName val="Pre-GCTY"/>
      <sheetName val="Sheet8"/>
      <sheetName val="Rough Sheet"/>
      <sheetName val="Sheet1"/>
      <sheetName val="Income"/>
      <sheetName val="Cash Flow"/>
      <sheetName val="Financials"/>
      <sheetName val="Operating"/>
      <sheetName val="Template"/>
      <sheetName val="NAV summary"/>
      <sheetName val="NAV"/>
      <sheetName val="Cover Page New"/>
      <sheetName val="GO"/>
      <sheetName val="Cover Page"/>
      <sheetName val="Hedging"/>
      <sheetName val="Note"/>
      <sheetName val="Reserves"/>
      <sheetName val="F&amp;D tables"/>
      <sheetName val="Per Share"/>
      <sheetName val="per share chart"/>
      <sheetName val="opex cc per boe chart"/>
      <sheetName val="per boe chart"/>
      <sheetName val="Reserve reconciliation"/>
      <sheetName val="Scat Chart"/>
      <sheetName val="Scat Chart (2)"/>
      <sheetName val="Scat Chart (3)"/>
      <sheetName val="comps and Scat data"/>
      <sheetName val="ERPRO v2"/>
    </sheetNames>
    <sheetDataSet>
      <sheetData sheetId="0" refreshError="1">
        <row r="1">
          <cell r="A1" t="str">
            <v>JMGDTE Index</v>
          </cell>
          <cell r="C1" t="str">
            <v>Average</v>
          </cell>
          <cell r="E1" t="str">
            <v>BSIXHYCI Index</v>
          </cell>
          <cell r="G1" t="str">
            <v>Average</v>
          </cell>
          <cell r="I1" t="str">
            <v>Combination</v>
          </cell>
        </row>
        <row r="2">
          <cell r="A2" t="str">
            <v>Date</v>
          </cell>
          <cell r="B2" t="str">
            <v>Px Last</v>
          </cell>
          <cell r="C2">
            <v>5.6841367983367988E-2</v>
          </cell>
          <cell r="E2" t="str">
            <v>Date</v>
          </cell>
          <cell r="F2" t="str">
            <v>Px Last</v>
          </cell>
          <cell r="G2">
            <v>4.0690150627615093E-2</v>
          </cell>
          <cell r="I2">
            <v>4.8765759305491541E-2</v>
          </cell>
        </row>
        <row r="3">
          <cell r="A3">
            <v>37258</v>
          </cell>
          <cell r="B3">
            <v>331.19</v>
          </cell>
          <cell r="E3">
            <v>37258</v>
          </cell>
          <cell r="F3">
            <v>388.82</v>
          </cell>
        </row>
        <row r="4">
          <cell r="A4">
            <v>37259</v>
          </cell>
          <cell r="B4">
            <v>322.89999999999998</v>
          </cell>
          <cell r="E4">
            <v>37259</v>
          </cell>
          <cell r="F4">
            <v>390.02</v>
          </cell>
        </row>
        <row r="5">
          <cell r="A5">
            <v>37260</v>
          </cell>
          <cell r="B5">
            <v>316.86</v>
          </cell>
          <cell r="E5">
            <v>37260</v>
          </cell>
          <cell r="F5">
            <v>391.22</v>
          </cell>
        </row>
        <row r="6">
          <cell r="A6">
            <v>37263</v>
          </cell>
          <cell r="B6">
            <v>326.97000000000003</v>
          </cell>
          <cell r="E6">
            <v>37263</v>
          </cell>
          <cell r="F6">
            <v>392.15</v>
          </cell>
        </row>
        <row r="7">
          <cell r="A7">
            <v>37264</v>
          </cell>
          <cell r="B7">
            <v>313.98</v>
          </cell>
          <cell r="E7">
            <v>37264</v>
          </cell>
          <cell r="F7">
            <v>392.61</v>
          </cell>
        </row>
        <row r="8">
          <cell r="A8">
            <v>37265</v>
          </cell>
          <cell r="B8">
            <v>312.22000000000003</v>
          </cell>
          <cell r="E8">
            <v>37265</v>
          </cell>
          <cell r="F8">
            <v>393.43</v>
          </cell>
        </row>
        <row r="9">
          <cell r="A9">
            <v>37266</v>
          </cell>
          <cell r="B9">
            <v>313.39</v>
          </cell>
          <cell r="E9">
            <v>37266</v>
          </cell>
          <cell r="F9">
            <v>393.47</v>
          </cell>
        </row>
        <row r="10">
          <cell r="A10">
            <v>37267</v>
          </cell>
          <cell r="B10">
            <v>314.16000000000003</v>
          </cell>
          <cell r="E10">
            <v>37267</v>
          </cell>
          <cell r="F10">
            <v>394.44</v>
          </cell>
        </row>
        <row r="11">
          <cell r="A11">
            <v>37270</v>
          </cell>
          <cell r="B11">
            <v>320.37</v>
          </cell>
          <cell r="E11">
            <v>37270</v>
          </cell>
          <cell r="F11">
            <v>394.16</v>
          </cell>
        </row>
        <row r="12">
          <cell r="A12">
            <v>37271</v>
          </cell>
          <cell r="B12">
            <v>321.35000000000002</v>
          </cell>
          <cell r="E12">
            <v>37271</v>
          </cell>
          <cell r="F12">
            <v>393.35</v>
          </cell>
        </row>
        <row r="13">
          <cell r="A13">
            <v>37272</v>
          </cell>
          <cell r="B13">
            <v>322.35000000000002</v>
          </cell>
          <cell r="E13">
            <v>37272</v>
          </cell>
          <cell r="F13">
            <v>392.3</v>
          </cell>
        </row>
        <row r="14">
          <cell r="A14">
            <v>37273</v>
          </cell>
          <cell r="B14">
            <v>325.06</v>
          </cell>
          <cell r="E14">
            <v>37273</v>
          </cell>
          <cell r="F14">
            <v>391.68</v>
          </cell>
        </row>
        <row r="15">
          <cell r="A15">
            <v>37274</v>
          </cell>
          <cell r="B15">
            <v>324.60000000000002</v>
          </cell>
          <cell r="E15">
            <v>37274</v>
          </cell>
          <cell r="F15">
            <v>391.65</v>
          </cell>
        </row>
        <row r="16">
          <cell r="A16">
            <v>37277</v>
          </cell>
          <cell r="B16">
            <v>327.43</v>
          </cell>
          <cell r="E16">
            <v>37278</v>
          </cell>
          <cell r="F16">
            <v>391.72</v>
          </cell>
        </row>
        <row r="17">
          <cell r="A17">
            <v>37278</v>
          </cell>
          <cell r="B17">
            <v>333.34</v>
          </cell>
          <cell r="E17">
            <v>37279</v>
          </cell>
          <cell r="F17">
            <v>391.57</v>
          </cell>
        </row>
        <row r="18">
          <cell r="A18">
            <v>37279</v>
          </cell>
          <cell r="B18">
            <v>337.38</v>
          </cell>
          <cell r="E18">
            <v>37280</v>
          </cell>
          <cell r="F18">
            <v>392.3</v>
          </cell>
        </row>
        <row r="19">
          <cell r="A19">
            <v>37280</v>
          </cell>
          <cell r="B19">
            <v>330.25</v>
          </cell>
          <cell r="E19">
            <v>37281</v>
          </cell>
          <cell r="F19">
            <v>391.76</v>
          </cell>
        </row>
        <row r="20">
          <cell r="A20">
            <v>37281</v>
          </cell>
          <cell r="B20">
            <v>335.61</v>
          </cell>
          <cell r="E20">
            <v>37284</v>
          </cell>
          <cell r="F20">
            <v>392.34</v>
          </cell>
        </row>
        <row r="21">
          <cell r="A21">
            <v>37284</v>
          </cell>
          <cell r="B21">
            <v>343.94</v>
          </cell>
          <cell r="E21">
            <v>37285</v>
          </cell>
          <cell r="F21">
            <v>391.8</v>
          </cell>
        </row>
        <row r="22">
          <cell r="A22">
            <v>37285</v>
          </cell>
          <cell r="B22">
            <v>341.73</v>
          </cell>
          <cell r="E22">
            <v>37286</v>
          </cell>
          <cell r="F22">
            <v>389.94</v>
          </cell>
        </row>
        <row r="23">
          <cell r="A23">
            <v>37286</v>
          </cell>
          <cell r="B23">
            <v>345.74</v>
          </cell>
          <cell r="E23">
            <v>37287</v>
          </cell>
          <cell r="F23">
            <v>389.79</v>
          </cell>
        </row>
        <row r="24">
          <cell r="A24">
            <v>37287</v>
          </cell>
          <cell r="B24">
            <v>348.73</v>
          </cell>
          <cell r="E24">
            <v>37288</v>
          </cell>
          <cell r="F24">
            <v>390.06</v>
          </cell>
        </row>
        <row r="25">
          <cell r="A25">
            <v>37288</v>
          </cell>
          <cell r="B25">
            <v>347.75</v>
          </cell>
          <cell r="E25">
            <v>37291</v>
          </cell>
          <cell r="F25">
            <v>389.59</v>
          </cell>
        </row>
        <row r="26">
          <cell r="A26">
            <v>37291</v>
          </cell>
          <cell r="B26">
            <v>346.65</v>
          </cell>
          <cell r="E26">
            <v>37292</v>
          </cell>
          <cell r="F26">
            <v>389.24</v>
          </cell>
        </row>
        <row r="27">
          <cell r="A27">
            <v>37292</v>
          </cell>
          <cell r="B27">
            <v>358.67</v>
          </cell>
          <cell r="E27">
            <v>37293</v>
          </cell>
          <cell r="F27">
            <v>387.88</v>
          </cell>
        </row>
        <row r="28">
          <cell r="A28">
            <v>37293</v>
          </cell>
          <cell r="B28">
            <v>366.2</v>
          </cell>
          <cell r="E28">
            <v>37294</v>
          </cell>
          <cell r="F28">
            <v>387.02</v>
          </cell>
        </row>
        <row r="29">
          <cell r="A29">
            <v>37294</v>
          </cell>
          <cell r="B29">
            <v>362.4</v>
          </cell>
          <cell r="E29">
            <v>37295</v>
          </cell>
          <cell r="F29">
            <v>386.08</v>
          </cell>
        </row>
        <row r="30">
          <cell r="A30">
            <v>37295</v>
          </cell>
          <cell r="B30">
            <v>356.93</v>
          </cell>
          <cell r="E30">
            <v>37298</v>
          </cell>
          <cell r="F30">
            <v>386.28</v>
          </cell>
        </row>
        <row r="31">
          <cell r="A31">
            <v>37298</v>
          </cell>
          <cell r="B31">
            <v>351.97</v>
          </cell>
          <cell r="E31">
            <v>37299</v>
          </cell>
          <cell r="F31">
            <v>386.39</v>
          </cell>
        </row>
        <row r="32">
          <cell r="A32">
            <v>37299</v>
          </cell>
          <cell r="B32">
            <v>350.2</v>
          </cell>
          <cell r="E32">
            <v>37300</v>
          </cell>
          <cell r="F32">
            <v>386.59</v>
          </cell>
        </row>
        <row r="33">
          <cell r="A33">
            <v>37300</v>
          </cell>
          <cell r="B33">
            <v>349.65</v>
          </cell>
          <cell r="E33">
            <v>37301</v>
          </cell>
          <cell r="F33">
            <v>386.28</v>
          </cell>
        </row>
        <row r="34">
          <cell r="A34">
            <v>37301</v>
          </cell>
          <cell r="B34">
            <v>359.05</v>
          </cell>
          <cell r="E34">
            <v>37302</v>
          </cell>
          <cell r="F34">
            <v>386.39</v>
          </cell>
        </row>
        <row r="35">
          <cell r="A35">
            <v>37302</v>
          </cell>
          <cell r="B35">
            <v>366.62</v>
          </cell>
          <cell r="E35">
            <v>37306</v>
          </cell>
          <cell r="F35">
            <v>385.54</v>
          </cell>
        </row>
        <row r="36">
          <cell r="A36">
            <v>37305</v>
          </cell>
          <cell r="B36">
            <v>374.55</v>
          </cell>
          <cell r="E36">
            <v>37307</v>
          </cell>
          <cell r="F36">
            <v>384.52</v>
          </cell>
        </row>
        <row r="37">
          <cell r="A37">
            <v>37306</v>
          </cell>
          <cell r="B37">
            <v>376.69</v>
          </cell>
          <cell r="E37">
            <v>37308</v>
          </cell>
          <cell r="F37">
            <v>384.13</v>
          </cell>
        </row>
        <row r="38">
          <cell r="A38">
            <v>37307</v>
          </cell>
          <cell r="B38">
            <v>396.66</v>
          </cell>
          <cell r="E38">
            <v>37309</v>
          </cell>
          <cell r="F38">
            <v>383.51</v>
          </cell>
        </row>
        <row r="39">
          <cell r="A39">
            <v>37308</v>
          </cell>
          <cell r="B39">
            <v>392.62</v>
          </cell>
          <cell r="E39">
            <v>37312</v>
          </cell>
          <cell r="F39">
            <v>383.28</v>
          </cell>
        </row>
        <row r="40">
          <cell r="A40">
            <v>37309</v>
          </cell>
          <cell r="B40">
            <v>390.76</v>
          </cell>
          <cell r="E40">
            <v>37313</v>
          </cell>
          <cell r="F40">
            <v>382.61</v>
          </cell>
        </row>
        <row r="41">
          <cell r="A41">
            <v>37312</v>
          </cell>
          <cell r="B41">
            <v>395.6</v>
          </cell>
          <cell r="E41">
            <v>37314</v>
          </cell>
          <cell r="F41">
            <v>383.74</v>
          </cell>
        </row>
        <row r="42">
          <cell r="A42">
            <v>37313</v>
          </cell>
          <cell r="B42">
            <v>395.41</v>
          </cell>
          <cell r="E42">
            <v>37315</v>
          </cell>
          <cell r="F42">
            <v>384.8</v>
          </cell>
        </row>
        <row r="43">
          <cell r="A43">
            <v>37314</v>
          </cell>
          <cell r="B43">
            <v>391.47</v>
          </cell>
          <cell r="E43">
            <v>37316</v>
          </cell>
          <cell r="F43">
            <v>385.84</v>
          </cell>
        </row>
        <row r="44">
          <cell r="A44">
            <v>37315</v>
          </cell>
          <cell r="B44">
            <v>385.56</v>
          </cell>
          <cell r="E44">
            <v>37319</v>
          </cell>
          <cell r="F44">
            <v>386.64</v>
          </cell>
        </row>
        <row r="45">
          <cell r="A45">
            <v>37316</v>
          </cell>
          <cell r="B45">
            <v>386.05</v>
          </cell>
          <cell r="E45">
            <v>37320</v>
          </cell>
          <cell r="F45">
            <v>387.45</v>
          </cell>
        </row>
        <row r="46">
          <cell r="A46">
            <v>37319</v>
          </cell>
          <cell r="B46">
            <v>373.94</v>
          </cell>
          <cell r="E46">
            <v>37321</v>
          </cell>
          <cell r="F46">
            <v>388.99</v>
          </cell>
        </row>
        <row r="47">
          <cell r="A47">
            <v>37320</v>
          </cell>
          <cell r="B47">
            <v>372.06</v>
          </cell>
          <cell r="E47">
            <v>37322</v>
          </cell>
          <cell r="F47">
            <v>391.03</v>
          </cell>
        </row>
        <row r="48">
          <cell r="A48">
            <v>37321</v>
          </cell>
          <cell r="B48">
            <v>373.42</v>
          </cell>
          <cell r="E48">
            <v>37323</v>
          </cell>
          <cell r="F48">
            <v>391.53</v>
          </cell>
        </row>
        <row r="49">
          <cell r="A49">
            <v>37322</v>
          </cell>
          <cell r="B49">
            <v>370.3</v>
          </cell>
          <cell r="E49">
            <v>37326</v>
          </cell>
          <cell r="F49">
            <v>392.84</v>
          </cell>
        </row>
        <row r="50">
          <cell r="A50">
            <v>37323</v>
          </cell>
          <cell r="B50">
            <v>357.58</v>
          </cell>
          <cell r="E50">
            <v>37327</v>
          </cell>
          <cell r="F50">
            <v>393.61</v>
          </cell>
        </row>
        <row r="51">
          <cell r="A51">
            <v>37326</v>
          </cell>
          <cell r="B51">
            <v>357.22</v>
          </cell>
          <cell r="E51">
            <v>37328</v>
          </cell>
          <cell r="F51">
            <v>394.11</v>
          </cell>
        </row>
        <row r="52">
          <cell r="A52">
            <v>37327</v>
          </cell>
          <cell r="B52">
            <v>367.07</v>
          </cell>
          <cell r="E52">
            <v>37329</v>
          </cell>
          <cell r="F52">
            <v>394.42</v>
          </cell>
        </row>
        <row r="53">
          <cell r="A53">
            <v>37328</v>
          </cell>
          <cell r="B53">
            <v>364.43</v>
          </cell>
          <cell r="E53">
            <v>37330</v>
          </cell>
          <cell r="F53">
            <v>394.96</v>
          </cell>
        </row>
        <row r="54">
          <cell r="A54">
            <v>37329</v>
          </cell>
          <cell r="B54">
            <v>363.21</v>
          </cell>
          <cell r="E54">
            <v>37333</v>
          </cell>
          <cell r="F54">
            <v>394.88</v>
          </cell>
        </row>
        <row r="55">
          <cell r="A55">
            <v>37330</v>
          </cell>
          <cell r="B55">
            <v>363.98</v>
          </cell>
          <cell r="E55">
            <v>37334</v>
          </cell>
          <cell r="F55">
            <v>395.22</v>
          </cell>
        </row>
        <row r="56">
          <cell r="A56">
            <v>37333</v>
          </cell>
          <cell r="B56">
            <v>358.53</v>
          </cell>
          <cell r="E56">
            <v>37335</v>
          </cell>
          <cell r="F56">
            <v>395.96</v>
          </cell>
        </row>
        <row r="57">
          <cell r="A57">
            <v>37334</v>
          </cell>
          <cell r="B57">
            <v>356.75</v>
          </cell>
          <cell r="E57">
            <v>37336</v>
          </cell>
          <cell r="F57">
            <v>395.72</v>
          </cell>
        </row>
        <row r="58">
          <cell r="A58">
            <v>37335</v>
          </cell>
          <cell r="B58">
            <v>354.21</v>
          </cell>
          <cell r="E58">
            <v>37337</v>
          </cell>
          <cell r="F58">
            <v>395.72</v>
          </cell>
        </row>
        <row r="59">
          <cell r="A59">
            <v>37336</v>
          </cell>
          <cell r="B59">
            <v>353.36</v>
          </cell>
          <cell r="E59">
            <v>37340</v>
          </cell>
          <cell r="F59">
            <v>396.07</v>
          </cell>
        </row>
        <row r="60">
          <cell r="A60">
            <v>37337</v>
          </cell>
          <cell r="B60">
            <v>351.4</v>
          </cell>
          <cell r="E60">
            <v>37341</v>
          </cell>
          <cell r="F60">
            <v>396.11</v>
          </cell>
        </row>
        <row r="61">
          <cell r="A61">
            <v>37340</v>
          </cell>
          <cell r="B61">
            <v>352.05</v>
          </cell>
          <cell r="E61">
            <v>37342</v>
          </cell>
          <cell r="F61">
            <v>395.99</v>
          </cell>
        </row>
        <row r="62">
          <cell r="A62">
            <v>37341</v>
          </cell>
          <cell r="B62">
            <v>353.7</v>
          </cell>
          <cell r="E62">
            <v>37343</v>
          </cell>
          <cell r="F62">
            <v>395.88</v>
          </cell>
        </row>
        <row r="63">
          <cell r="A63">
            <v>37342</v>
          </cell>
          <cell r="B63">
            <v>347.82</v>
          </cell>
          <cell r="E63">
            <v>37347</v>
          </cell>
          <cell r="F63">
            <v>395.63</v>
          </cell>
        </row>
        <row r="64">
          <cell r="A64">
            <v>37343</v>
          </cell>
          <cell r="B64">
            <v>347.99</v>
          </cell>
          <cell r="E64">
            <v>37348</v>
          </cell>
          <cell r="F64">
            <v>395.55</v>
          </cell>
        </row>
        <row r="65">
          <cell r="A65">
            <v>37348</v>
          </cell>
          <cell r="B65">
            <v>344.01</v>
          </cell>
          <cell r="E65">
            <v>37349</v>
          </cell>
          <cell r="F65">
            <v>395.63</v>
          </cell>
        </row>
        <row r="66">
          <cell r="A66">
            <v>37349</v>
          </cell>
          <cell r="B66">
            <v>339.86</v>
          </cell>
          <cell r="E66">
            <v>37350</v>
          </cell>
          <cell r="F66">
            <v>395.39</v>
          </cell>
        </row>
        <row r="67">
          <cell r="A67">
            <v>37350</v>
          </cell>
          <cell r="B67">
            <v>344.17</v>
          </cell>
          <cell r="E67">
            <v>37351</v>
          </cell>
          <cell r="F67">
            <v>395.95</v>
          </cell>
        </row>
        <row r="68">
          <cell r="A68">
            <v>37351</v>
          </cell>
          <cell r="B68">
            <v>350.66</v>
          </cell>
          <cell r="E68">
            <v>37354</v>
          </cell>
          <cell r="F68">
            <v>396.74</v>
          </cell>
        </row>
        <row r="69">
          <cell r="A69">
            <v>37354</v>
          </cell>
          <cell r="B69">
            <v>361.53</v>
          </cell>
          <cell r="E69">
            <v>37355</v>
          </cell>
          <cell r="F69">
            <v>397.26</v>
          </cell>
        </row>
        <row r="70">
          <cell r="A70">
            <v>37355</v>
          </cell>
          <cell r="B70">
            <v>365.52</v>
          </cell>
          <cell r="E70">
            <v>37356</v>
          </cell>
          <cell r="F70">
            <v>398.13</v>
          </cell>
        </row>
        <row r="71">
          <cell r="A71">
            <v>37356</v>
          </cell>
          <cell r="E71">
            <v>37357</v>
          </cell>
          <cell r="F71">
            <v>397.97</v>
          </cell>
        </row>
        <row r="72">
          <cell r="A72">
            <v>37357</v>
          </cell>
          <cell r="E72">
            <v>37358</v>
          </cell>
          <cell r="F72">
            <v>397.89</v>
          </cell>
        </row>
        <row r="73">
          <cell r="A73">
            <v>37358</v>
          </cell>
          <cell r="E73">
            <v>37361</v>
          </cell>
          <cell r="F73">
            <v>398.37</v>
          </cell>
        </row>
        <row r="74">
          <cell r="A74">
            <v>37361</v>
          </cell>
          <cell r="E74">
            <v>37362</v>
          </cell>
          <cell r="F74">
            <v>399.32</v>
          </cell>
        </row>
        <row r="75">
          <cell r="A75">
            <v>37362</v>
          </cell>
          <cell r="E75">
            <v>37363</v>
          </cell>
          <cell r="F75">
            <v>399.95</v>
          </cell>
        </row>
        <row r="76">
          <cell r="A76">
            <v>37363</v>
          </cell>
          <cell r="E76">
            <v>37364</v>
          </cell>
          <cell r="F76">
            <v>400.39</v>
          </cell>
        </row>
        <row r="77">
          <cell r="A77">
            <v>37364</v>
          </cell>
          <cell r="E77">
            <v>37365</v>
          </cell>
          <cell r="F77">
            <v>400.47</v>
          </cell>
        </row>
        <row r="78">
          <cell r="A78">
            <v>37365</v>
          </cell>
          <cell r="E78">
            <v>37368</v>
          </cell>
          <cell r="F78">
            <v>400.23</v>
          </cell>
        </row>
        <row r="79">
          <cell r="A79">
            <v>37368</v>
          </cell>
        </row>
        <row r="80">
          <cell r="A80">
            <v>37369</v>
          </cell>
        </row>
        <row r="81">
          <cell r="A81">
            <v>37370</v>
          </cell>
        </row>
        <row r="82">
          <cell r="A82">
            <v>37371</v>
          </cell>
        </row>
        <row r="83">
          <cell r="A83">
            <v>37372</v>
          </cell>
        </row>
        <row r="84">
          <cell r="A84">
            <v>37375</v>
          </cell>
        </row>
        <row r="85">
          <cell r="A85">
            <v>37376</v>
          </cell>
        </row>
        <row r="86">
          <cell r="A86">
            <v>37378</v>
          </cell>
        </row>
        <row r="87">
          <cell r="A87">
            <v>37379</v>
          </cell>
        </row>
        <row r="88">
          <cell r="A88">
            <v>37382</v>
          </cell>
        </row>
        <row r="89">
          <cell r="A89">
            <v>37383</v>
          </cell>
        </row>
        <row r="90">
          <cell r="A90">
            <v>37384</v>
          </cell>
        </row>
        <row r="91">
          <cell r="A91">
            <v>37385</v>
          </cell>
        </row>
        <row r="92">
          <cell r="A92">
            <v>37386</v>
          </cell>
        </row>
        <row r="93">
          <cell r="A93">
            <v>37389</v>
          </cell>
        </row>
        <row r="94">
          <cell r="A94">
            <v>37390</v>
          </cell>
        </row>
        <row r="95">
          <cell r="A95">
            <v>37391</v>
          </cell>
        </row>
        <row r="96">
          <cell r="A96">
            <v>37392</v>
          </cell>
        </row>
        <row r="97">
          <cell r="A97">
            <v>37393</v>
          </cell>
        </row>
        <row r="98">
          <cell r="A98">
            <v>37396</v>
          </cell>
        </row>
        <row r="99">
          <cell r="A99">
            <v>37397</v>
          </cell>
        </row>
        <row r="100">
          <cell r="A100">
            <v>37398</v>
          </cell>
        </row>
        <row r="101">
          <cell r="A101">
            <v>37399</v>
          </cell>
        </row>
        <row r="102">
          <cell r="A102">
            <v>37400</v>
          </cell>
        </row>
        <row r="103">
          <cell r="A103">
            <v>37403</v>
          </cell>
        </row>
        <row r="104">
          <cell r="A104">
            <v>37404</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 - P &amp; L"/>
      <sheetName val="Rev breakout"/>
      <sheetName val="FY - P &amp; L"/>
      <sheetName val="Bal. Sheet"/>
      <sheetName val="FCashFlow"/>
      <sheetName val="ROIC"/>
      <sheetName val="Report Tables"/>
      <sheetName val="Valuation"/>
      <sheetName val="2000 Calendar Year Chart"/>
      <sheetName val="RAPID2"/>
      <sheetName val="Header Box"/>
      <sheetName val="OLD Q.Cover"/>
      <sheetName val="Q.Cover"/>
      <sheetName val="outlink info"/>
      <sheetName val="Model2Wizard"/>
      <sheetName val="jnpr_new"/>
    </sheetNames>
    <sheetDataSet>
      <sheetData sheetId="0" refreshError="1">
        <row r="5">
          <cell r="A5" t="str">
            <v>Net Sales</v>
          </cell>
        </row>
        <row r="6">
          <cell r="A6" t="str">
            <v>Cost of Goods</v>
          </cell>
        </row>
        <row r="45">
          <cell r="A45" t="str">
            <v>Shares (fully diluted)</v>
          </cell>
        </row>
      </sheetData>
      <sheetData sheetId="1" refreshError="1"/>
      <sheetData sheetId="2" refreshError="1">
        <row r="5">
          <cell r="A5" t="str">
            <v>Net Sales</v>
          </cell>
        </row>
        <row r="41">
          <cell r="A41" t="str">
            <v>EPS (fully taxed)</v>
          </cell>
        </row>
      </sheetData>
      <sheetData sheetId="3" refreshError="1">
        <row r="6">
          <cell r="A6" t="str">
            <v>Cash &amp; Equivalents</v>
          </cell>
        </row>
        <row r="7">
          <cell r="A7" t="str">
            <v>Receivables</v>
          </cell>
        </row>
        <row r="12">
          <cell r="A12" t="str">
            <v xml:space="preserve">    Total</v>
          </cell>
        </row>
      </sheetData>
      <sheetData sheetId="4" refreshError="1"/>
      <sheetData sheetId="5" refreshError="1">
        <row r="14">
          <cell r="A14" t="str">
            <v>NOPAT</v>
          </cell>
        </row>
        <row r="75">
          <cell r="A75" t="str">
            <v>LTM NOPAT</v>
          </cell>
        </row>
        <row r="91">
          <cell r="A91" t="str">
            <v>Adjusted Inv.d Cap.</v>
          </cell>
        </row>
        <row r="101">
          <cell r="A101" t="str">
            <v>Annualized Adj.d ROIC</v>
          </cell>
        </row>
      </sheetData>
      <sheetData sheetId="6" refreshError="1"/>
      <sheetData sheetId="7" refreshError="1"/>
      <sheetData sheetId="8" refreshError="1"/>
      <sheetData sheetId="9" refreshError="1"/>
      <sheetData sheetId="10" refreshError="1">
        <row r="6">
          <cell r="A6" t="str">
            <v>...Rating:</v>
          </cell>
        </row>
      </sheetData>
      <sheetData sheetId="11" refreshError="1"/>
      <sheetData sheetId="12" refreshError="1"/>
      <sheetData sheetId="13" refreshError="1"/>
      <sheetData sheetId="14" refreshError="1"/>
      <sheetData sheetId="15"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gures"/>
      <sheetName val="projections"/>
    </sheetNames>
    <sheetDataSet>
      <sheetData sheetId="0" refreshError="1"/>
      <sheetData sheetId="1"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ld-seg"/>
    </sheetNames>
    <sheetDataSet>
      <sheetData sheetId="0"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 publishing-OLD"/>
      <sheetName val="CUS"/>
      <sheetName val="Main"/>
      <sheetName val="Quarterly"/>
      <sheetName val="DCF"/>
      <sheetName val="Trucks"/>
      <sheetName val="Buses"/>
      <sheetName val="VCE"/>
      <sheetName val="Marine"/>
      <sheetName val="Aero"/>
      <sheetName val="Finance"/>
      <sheetName val="Volume vs EBIT"/>
      <sheetName val="Monthly Trucks"/>
      <sheetName val="FX + holdings"/>
      <sheetName val="Volvo Trucks"/>
      <sheetName val="RVI"/>
      <sheetName val="Charts"/>
      <sheetName val="LINK"/>
      <sheetName val="Cars"/>
      <sheetName val="junk2"/>
      <sheetName val="Valuation"/>
      <sheetName val="FX"/>
      <sheetName val="Volsca"/>
      <sheetName val="Module"/>
      <sheetName val="New DC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aphUK"/>
    </sheetNames>
    <sheetDataSet>
      <sheetData sheetId="0"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vents"/>
      <sheetName val="Vertical Markets"/>
      <sheetName val="DSO"/>
      <sheetName val="Ent EPS "/>
      <sheetName val="Qtr Rev"/>
      <sheetName val="Ent Analytics Rev"/>
      <sheetName val="Net Margin"/>
      <sheetName val="R&amp;D"/>
      <sheetName val="SG&amp;A"/>
      <sheetName val="Geog Rev"/>
      <sheetName val="BOBJ Geo Rev"/>
      <sheetName val="Charts"/>
      <sheetName val="Gross Margin"/>
      <sheetName val="Margins"/>
      <sheetName val="Def Revenue"/>
      <sheetName val="Acquisitions"/>
      <sheetName val="Summary"/>
      <sheetName val="Valuation Range"/>
      <sheetName val="DCF"/>
      <sheetName val="Sector Breakout"/>
      <sheetName val="fundamentals"/>
      <sheetName val="Currency"/>
      <sheetName val="VarianceQ3"/>
      <sheetName val="VarianceQ4"/>
      <sheetName val="VarianceQ1F05"/>
      <sheetName val="Actual vs. Est."/>
      <sheetName val="Forward Estimates"/>
      <sheetName val="FCFF"/>
      <sheetName val="Mode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WHATIF"/>
      <sheetName val="BAE"/>
      <sheetName val="Forecasts_VDFOLD"/>
      <sheetName val="FREUDSTD"/>
      <sheetName val="Summary Sheet"/>
    </sheetNames>
    <sheetDataSet>
      <sheetData sheetId="0" refreshError="1"/>
      <sheetData sheetId="1" refreshError="1"/>
      <sheetData sheetId="2" refreshError="1"/>
      <sheetData sheetId="3" refreshError="1"/>
      <sheetData sheetId="4"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4"/>
      <sheetName val="Sheet5"/>
      <sheetName val="Sheet6"/>
      <sheetName val="Sheet3"/>
    </sheetNames>
    <sheetDataSet>
      <sheetData sheetId="0" refreshError="1">
        <row r="3">
          <cell r="A3">
            <v>37159</v>
          </cell>
          <cell r="D3">
            <v>37159</v>
          </cell>
        </row>
      </sheetData>
      <sheetData sheetId="1" refreshError="1"/>
      <sheetData sheetId="2" refreshError="1"/>
      <sheetData sheetId="3" refreshError="1"/>
      <sheetData sheetId="4" refreshError="1">
        <row r="3">
          <cell r="A3">
            <v>37196</v>
          </cell>
          <cell r="D3">
            <v>37190</v>
          </cell>
          <cell r="G3">
            <v>37190</v>
          </cell>
        </row>
        <row r="69">
          <cell r="L69">
            <v>37196</v>
          </cell>
        </row>
      </sheetData>
      <sheetData sheetId="5" refreshError="1">
        <row r="3">
          <cell r="A3">
            <v>37186</v>
          </cell>
          <cell r="D3">
            <v>37186</v>
          </cell>
        </row>
      </sheetData>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del"/>
      <sheetName val="5 Segments"/>
      <sheetName val="Deferred Revenue Analysis"/>
      <sheetName val="Xbox-FY"/>
      <sheetName val="Balance Sheet"/>
      <sheetName val="Cash Flow"/>
      <sheetName val="Revs. by Region"/>
      <sheetName val="Margins"/>
      <sheetName val="Volume Licensing"/>
      <sheetName val="__FDSCACHE__"/>
      <sheetName val="Variance-Q4FY02"/>
      <sheetName val="Variance-Q3FY02"/>
      <sheetName val="PC Uni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Pager"/>
      <sheetName val="ERPRO sheet"/>
      <sheetName val="JOVUS"/>
      <sheetName val="Main Model"/>
      <sheetName val="Quarterly comp"/>
      <sheetName val="05-01-07"/>
      <sheetName val="04-25-07"/>
      <sheetName val="02-26-07"/>
      <sheetName val="1-4-07"/>
      <sheetName val="11-9-06"/>
      <sheetName val="11-06-06"/>
      <sheetName val="08-02-06"/>
      <sheetName val="05-04-06"/>
      <sheetName val="2-22-06"/>
      <sheetName val="2-21-06"/>
      <sheetName val="11-7-05"/>
      <sheetName val="8-1-05"/>
      <sheetName val="6-7-05"/>
      <sheetName val="5-02-05"/>
      <sheetName val="2-22-05"/>
      <sheetName val="Country Analysis"/>
      <sheetName val="charts"/>
      <sheetName val="Supervisors by region"/>
      <sheetName val="VP2002"/>
      <sheetName val="Total SP2002"/>
      <sheetName val="New SP2002"/>
      <sheetName val="VP2003"/>
      <sheetName val="Total SP2003"/>
      <sheetName val="New SP2003"/>
      <sheetName val="intangibles amortization"/>
      <sheetName val="Qtr Summary"/>
      <sheetName val="sg&amp;a 2001-2004"/>
      <sheetName val="USA volume points"/>
      <sheetName val="ERPRO v2"/>
      <sheetName val="08-06-07"/>
      <sheetName val="11-05-07"/>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S"/>
    </sheetNames>
    <sheetDataSet>
      <sheetData sheetId="0" refreshError="1">
        <row r="7">
          <cell r="A7" t="str">
            <v xml:space="preserve">Summary Overview </v>
          </cell>
        </row>
        <row r="22">
          <cell r="A22" t="str">
            <v>Wireless</v>
          </cell>
        </row>
      </sheetData>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cksheet"/>
      <sheetName val="Pj"/>
    </sheetNames>
    <sheetDataSet>
      <sheetData sheetId="0" refreshError="1"/>
      <sheetData sheetId="1"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ICKERS"/>
      <sheetName val="Forecast Assumptions"/>
      <sheetName val="ROLLS"/>
    </sheetNames>
    <sheetDataSet>
      <sheetData sheetId="0" refreshError="1"/>
      <sheetData sheetId="1" refreshError="1"/>
      <sheetData sheetId="2"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S-FF"/>
    </sheetNames>
    <sheetDataSet>
      <sheetData sheetId="0"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umption Sheet"/>
      <sheetName val="Trading Comparables"/>
    </sheetNames>
    <sheetDataSet>
      <sheetData sheetId="0" refreshError="1"/>
      <sheetData sheetId="1"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inCode"/>
      <sheetName val="mStartup"/>
      <sheetName val="Segments"/>
      <sheetName val="Income Statement"/>
      <sheetName val="Balance Sheet"/>
      <sheetName val="__FDSCACHE__"/>
      <sheetName val="Cash Flow"/>
      <sheetName val="Depreciation"/>
      <sheetName val="DCF"/>
      <sheetName val="Data Table"/>
      <sheetName val="Tables"/>
      <sheetName val="NY UPLOAD"/>
      <sheetName val="NY UPLOAD shadow"/>
      <sheetName val="Cover Sheet"/>
      <sheetName val="Valuation"/>
      <sheetName val="Disclaimer"/>
      <sheetName val="IndexInformation"/>
    </sheetNames>
    <sheetDataSet>
      <sheetData sheetId="0" refreshError="1"/>
      <sheetData sheetId="1" refreshError="1"/>
      <sheetData sheetId="2" refreshError="1"/>
      <sheetData sheetId="3" refreshError="1"/>
      <sheetData sheetId="4" refreshError="1">
        <row r="59">
          <cell r="P59">
            <v>265.46448399999997</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server2\Home\SPREADS\schn"/>
      <sheetName val="MOD_ENT"/>
    </sheetNames>
    <definedNames>
      <definedName name="Chartbook"/>
      <definedName name="Chartbook_drucken"/>
      <definedName name="close_exit"/>
      <definedName name="print_cashflow"/>
      <definedName name="print_dvfa"/>
      <definedName name="print_p_l"/>
    </definedNames>
    <sheetDataSet>
      <sheetData sheetId="0" refreshError="1"/>
      <sheetData sheetId="1"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istorical Financial Statements"/>
    </sheetNames>
    <sheetDataSet>
      <sheetData sheetId="0"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lide  S&amp;P Medians"/>
    </sheetNames>
    <sheetDataSet>
      <sheetData sheetId="0"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_Control"/>
    </sheetNames>
    <sheetDataSet>
      <sheetData sheetId="0"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cessão actua"/>
    </sheetNames>
    <sheetDataSet>
      <sheetData sheetId="0"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ANDOUT"/>
      <sheetName val="AT&amp;T CMCSK"/>
      <sheetName val="CableLink"/>
      <sheetName val="Disclosure"/>
      <sheetName val="Charter"/>
      <sheetName val="Module1"/>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ader"/>
    </sheetNames>
    <sheetDataSet>
      <sheetData sheetId="0"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istorical Financial Statements"/>
    </sheetNames>
    <sheetDataSet>
      <sheetData sheetId="0"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sheetNames>
    <sheetDataSet>
      <sheetData sheetId="0"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tting Started"/>
      <sheetName val="Current Qtr to Seq Qtr"/>
    </sheetNames>
    <sheetDataSet>
      <sheetData sheetId="0" refreshError="1"/>
      <sheetData sheetId="1" refreshError="1">
        <row r="8">
          <cell r="D8" t="str">
            <v>Q1 2003</v>
          </cell>
          <cell r="F8" t="str">
            <v>Q4 2002</v>
          </cell>
        </row>
      </sheetData>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SO acquisition"/>
      <sheetName val="IXOS quarterly"/>
      <sheetName val="IXOS acquisition"/>
      <sheetName val="Income"/>
      <sheetName val="Balance"/>
      <sheetName val="Cash Flow"/>
      <sheetName val="FCFE"/>
      <sheetName val="Valuation"/>
      <sheetName val="PrePostView"/>
      <sheetName val="Acc Tests"/>
      <sheetName val="CustomerList"/>
      <sheetName val="SH CUST"/>
      <sheetName val="Layoffs"/>
      <sheetName val="Rev EBITDA"/>
      <sheetName val="Exhibits"/>
      <sheetName val="IS-F"/>
      <sheetName val="BS-F"/>
      <sheetName val="CS-F"/>
      <sheetName val="SensitivityA"/>
      <sheetName val="PreView"/>
      <sheetName val="Organi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row r="7">
          <cell r="D7">
            <v>50</v>
          </cell>
        </row>
        <row r="15">
          <cell r="B15">
            <v>6250</v>
          </cell>
          <cell r="C15">
            <v>125</v>
          </cell>
          <cell r="G15">
            <v>1500000</v>
          </cell>
        </row>
        <row r="36">
          <cell r="E36">
            <v>0.68527918781725883</v>
          </cell>
        </row>
      </sheetData>
      <sheetData sheetId="19" refreshError="1"/>
      <sheetData sheetId="20"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CHFAX.XLS"/>
    </sheetNames>
    <sheetDataSet>
      <sheetData sheetId="0"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TRLY"/>
    </sheetNames>
    <sheetDataSet>
      <sheetData sheetId="0"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ecasts_VDF"/>
    </sheetNames>
    <sheetDataSet>
      <sheetData sheetId="0"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box"/>
      <sheetName val="Standard"/>
      <sheetName val="Banks"/>
      <sheetName val="Oil"/>
      <sheetName val="Property"/>
      <sheetName val="Holding Co.'s"/>
      <sheetName val="Life Assurance"/>
      <sheetName val="Insurance"/>
      <sheetName val="Extractive Industri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REUDSTD"/>
    </sheetNames>
    <sheetDataSet>
      <sheetData sheetId="0" refreshError="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ew structure"/>
    </sheetNames>
    <sheetDataSet>
      <sheetData sheetId="0"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istorical Financial Statements"/>
      <sheetName val="Calculations"/>
      <sheetName val="Forecast &amp; DCF"/>
      <sheetName val="Ratio Analysis"/>
    </sheetNames>
    <sheetDataSet>
      <sheetData sheetId="0" refreshError="1"/>
      <sheetData sheetId="1" refreshError="1"/>
      <sheetData sheetId="2" refreshError="1"/>
      <sheetData sheetId="3"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S Defence Procurement Plans"/>
    </sheetNames>
    <sheetDataSet>
      <sheetData sheetId="0"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 val="ValueLink"/>
      <sheetName val="ValueDriver"/>
      <sheetName val="Report"/>
    </sheetNames>
    <sheetDataSet>
      <sheetData sheetId="0" refreshError="1"/>
      <sheetData sheetId="1" refreshError="1"/>
      <sheetData sheetId="2" refreshError="1"/>
      <sheetData sheetId="3" refreshError="1"/>
      <sheetData sheetId="4" refreshError="1">
        <row r="10">
          <cell r="BA10" t="str">
            <v>Y</v>
          </cell>
        </row>
      </sheetData>
      <sheetData sheetId="5"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MV det"/>
      <sheetName val="REV"/>
      <sheetName val="IS"/>
      <sheetName val="BS"/>
      <sheetName val="CF"/>
      <sheetName val="Disc"/>
      <sheetName val="Publish"/>
      <sheetName val="Disclosures"/>
      <sheetName val="DCF - 10 yr"/>
      <sheetName val="__RMT_data___HOLT"/>
      <sheetName val="__RMT_data___RDB"/>
      <sheetName val="#REF"/>
      <sheetName val="Important Disclosures"/>
    </sheetNames>
    <sheetDataSet>
      <sheetData sheetId="0" refreshError="1"/>
      <sheetData sheetId="1" refreshError="1"/>
      <sheetData sheetId="2" refreshError="1"/>
      <sheetData sheetId="3" refreshError="1"/>
      <sheetData sheetId="4" refreshError="1"/>
      <sheetData sheetId="5" refreshError="1"/>
      <sheetData sheetId="6" refreshError="1">
        <row r="4">
          <cell r="B4">
            <v>0.79575237000724275</v>
          </cell>
        </row>
        <row r="5">
          <cell r="B5">
            <v>60</v>
          </cell>
        </row>
        <row r="6">
          <cell r="B6">
            <v>1.0175560629851879</v>
          </cell>
        </row>
        <row r="7">
          <cell r="B7" t="str">
            <v>OUTPERFORM</v>
          </cell>
        </row>
      </sheetData>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PS Charts"/>
      <sheetName val="Sheet1"/>
      <sheetName val="Cash Flow"/>
      <sheetName val="balance"/>
      <sheetName val="P&amp;L"/>
      <sheetName val="Charts"/>
      <sheetName val="ERPRO v3"/>
      <sheetName val="ERPRO v2"/>
      <sheetName val="EPS"/>
      <sheetName val="Snap"/>
      <sheetName val="Metrics"/>
      <sheetName val="p"/>
      <sheetName val="Interest Income"/>
      <sheetName val="DCF Valuation"/>
      <sheetName val="M&amp;A"/>
      <sheetName val="EPS Reconciliation"/>
      <sheetName val="Offices"/>
      <sheetName val="BOD"/>
      <sheetName val="Management Tea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USTER"/>
    </sheetNames>
    <sheetDataSet>
      <sheetData sheetId="0"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CF"/>
    </sheetNames>
    <sheetDataSet>
      <sheetData sheetId="0" refreshError="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tement of earnings"/>
    </sheetNames>
    <sheetDataSet>
      <sheetData sheetId="0" refreshError="1"/>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le Sheet"/>
      <sheetName val="Rev"/>
      <sheetName val="__FDSCACHE__"/>
      <sheetName val="IS"/>
      <sheetName val="BS"/>
      <sheetName val="CF"/>
      <sheetName val="Snapshot"/>
      <sheetName val="ROIC"/>
      <sheetName val="DCF"/>
      <sheetName val="Val Table"/>
      <sheetName val="Comp"/>
      <sheetName val="NFLX Mobile Opp"/>
      <sheetName val="Charts"/>
      <sheetName val="Chart Values"/>
      <sheetName val="__RMT_data___HOLT"/>
      <sheetName val="__RMT_data___RDB"/>
    </sheetNames>
    <sheetDataSet>
      <sheetData sheetId="0"/>
      <sheetData sheetId="1"/>
      <sheetData sheetId="2" refreshError="1"/>
      <sheetData sheetId="3"/>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ster"/>
    </sheetNames>
    <sheetDataSet>
      <sheetData sheetId="0" refreshError="1"/>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ster"/>
    </sheetNames>
    <sheetDataSet>
      <sheetData sheetId="0" refreshError="1"/>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og"/>
    </sheetNames>
    <sheetDataSet>
      <sheetData sheetId="0" refreshError="1"/>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HON old"/>
    </sheetNames>
    <sheetDataSet>
      <sheetData sheetId="0" refreshError="1"/>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V"/>
      <sheetName val="IS"/>
      <sheetName val="BS"/>
      <sheetName val="CF"/>
      <sheetName val="Segment Results"/>
      <sheetName val="Operating Metrics"/>
      <sheetName val="Publish"/>
      <sheetName val="Important Disclosures"/>
      <sheetName val="Disclosure"/>
      <sheetName val="Dilution Worksheet"/>
      <sheetName val="#REF"/>
      <sheetName val="Acquisition History"/>
      <sheetName val="DCF"/>
    </sheetNames>
    <sheetDataSet>
      <sheetData sheetId="0"/>
      <sheetData sheetId="1"/>
      <sheetData sheetId="2"/>
      <sheetData sheetId="3"/>
      <sheetData sheetId="4"/>
      <sheetData sheetId="5"/>
      <sheetData sheetId="6">
        <row r="3">
          <cell r="B3" t="str">
            <v>IACI</v>
          </cell>
        </row>
        <row r="4">
          <cell r="B4">
            <v>1.0526484522708524</v>
          </cell>
        </row>
        <row r="5">
          <cell r="B5">
            <v>25</v>
          </cell>
        </row>
        <row r="6">
          <cell r="B6">
            <v>1.1966240303666211</v>
          </cell>
        </row>
        <row r="7">
          <cell r="B7" t="str">
            <v>NEUTRAL</v>
          </cell>
        </row>
      </sheetData>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le Sheet"/>
      <sheetName val="ERPRO v3"/>
      <sheetName val="Revenue"/>
      <sheetName val="Correlation Analysis"/>
      <sheetName val="IS"/>
      <sheetName val="__FDSCACHE__"/>
      <sheetName val="Snapshot"/>
      <sheetName val="DCF"/>
      <sheetName val="CF"/>
      <sheetName val="BS"/>
      <sheetName val="PT"/>
      <sheetName val="ROIC"/>
      <sheetName val="Misc"/>
      <sheetName val="Key Events + Acq."/>
      <sheetName val="CHART"/>
      <sheetName val="Mobile"/>
      <sheetName val="Consensus Comparison"/>
      <sheetName val="IniConfig"/>
      <sheetName val="__RMT_data___HOLT"/>
      <sheetName val="__RMT_data___RDB"/>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row r="3">
          <cell r="A3" t="str">
            <v>MenuDetails.MenuName</v>
          </cell>
          <cell r="B3" t="str">
            <v>&amp;CSFB HOLT Driver Model</v>
          </cell>
        </row>
        <row r="4">
          <cell r="A4" t="str">
            <v>MenuDetails.RefreshEnabled</v>
          </cell>
          <cell r="B4" t="str">
            <v>True</v>
          </cell>
        </row>
        <row r="5">
          <cell r="A5" t="str">
            <v>MenuDetails.InstallCode</v>
          </cell>
          <cell r="B5" t="str">
            <v>CSFXXXX</v>
          </cell>
        </row>
        <row r="6">
          <cell r="A6" t="str">
            <v>MenuDetails.DefaultCountry</v>
          </cell>
          <cell r="B6" t="str">
            <v>GBR</v>
          </cell>
        </row>
        <row r="7">
          <cell r="B7" t="str">
            <v/>
          </cell>
        </row>
        <row r="9">
          <cell r="A9" t="str">
            <v>FileDetails.IniVersion</v>
          </cell>
          <cell r="B9">
            <v>25.13</v>
          </cell>
        </row>
        <row r="10">
          <cell r="A10" t="str">
            <v>FileDetails.IniDate</v>
          </cell>
          <cell r="B10" t="str">
            <v>23 April 2004</v>
          </cell>
        </row>
        <row r="11">
          <cell r="A11" t="str">
            <v>FileDetails.FocusAfterDropDown</v>
          </cell>
          <cell r="B11" t="str">
            <v>ValueDriver</v>
          </cell>
        </row>
        <row r="12">
          <cell r="A12" t="str">
            <v>FileDetails.FocusAfterValuation</v>
          </cell>
          <cell r="B12" t="str">
            <v>Report</v>
          </cell>
        </row>
        <row r="13">
          <cell r="A13" t="str">
            <v>FileDetails.AllowScenariosWithSameName</v>
          </cell>
          <cell r="B13" t="str">
            <v>False</v>
          </cell>
        </row>
        <row r="14">
          <cell r="A14" t="str">
            <v>FileDetails.AllowInterfaceOnly</v>
          </cell>
          <cell r="B14" t="str">
            <v>False</v>
          </cell>
        </row>
        <row r="15">
          <cell r="A15" t="str">
            <v>FileDetails.AllowHideInterface</v>
          </cell>
          <cell r="B15" t="str">
            <v>False</v>
          </cell>
        </row>
        <row r="16">
          <cell r="A16" t="str">
            <v>FileDetails.InterfaceHide</v>
          </cell>
          <cell r="B16" t="str">
            <v>False</v>
          </cell>
        </row>
        <row r="17">
          <cell r="A17" t="str">
            <v>FileDetails.AllowHideDM1</v>
          </cell>
          <cell r="B17" t="str">
            <v>False</v>
          </cell>
        </row>
        <row r="18">
          <cell r="A18" t="str">
            <v>FileDetails.DM1Hide</v>
          </cell>
          <cell r="B18" t="str">
            <v>False</v>
          </cell>
        </row>
        <row r="19">
          <cell r="A19" t="str">
            <v>FileDetails.AllowHideDM2</v>
          </cell>
          <cell r="B19" t="str">
            <v>False</v>
          </cell>
        </row>
        <row r="20">
          <cell r="A20" t="str">
            <v>FileDetails.DM2Hide</v>
          </cell>
          <cell r="B20" t="str">
            <v>False</v>
          </cell>
        </row>
        <row r="21">
          <cell r="A21" t="str">
            <v>FileDetails.Help</v>
          </cell>
          <cell r="B21" t="b">
            <v>0</v>
          </cell>
        </row>
        <row r="22">
          <cell r="A22" t="str">
            <v>FileDetails.DefaultFormName</v>
          </cell>
          <cell r="B22" t="str">
            <v>False</v>
          </cell>
        </row>
        <row r="23">
          <cell r="A23" t="str">
            <v>FileDetails.EnableDownloadtoExisting</v>
          </cell>
          <cell r="B23" t="str">
            <v>False</v>
          </cell>
        </row>
        <row r="24">
          <cell r="A24" t="str">
            <v>FileDetails.DefHist</v>
          </cell>
          <cell r="B24" t="str">
            <v>5</v>
          </cell>
        </row>
        <row r="25">
          <cell r="A25" t="str">
            <v>FileDetails.DefFore</v>
          </cell>
          <cell r="B25" t="str">
            <v>5</v>
          </cell>
        </row>
        <row r="26">
          <cell r="A26" t="str">
            <v>FileDetails.EnableView</v>
          </cell>
          <cell r="B26" t="b">
            <v>1</v>
          </cell>
        </row>
        <row r="27">
          <cell r="A27" t="str">
            <v>FileDetails.NewDRWarning</v>
          </cell>
          <cell r="B27" t="b">
            <v>1</v>
          </cell>
        </row>
        <row r="31">
          <cell r="A31" t="str">
            <v>SheetDetails.IniConfig</v>
          </cell>
          <cell r="B31" t="str">
            <v>IniConfig</v>
          </cell>
        </row>
        <row r="32">
          <cell r="A32" t="str">
            <v>SheetDetails.InterfaceSheet</v>
          </cell>
          <cell r="B32" t="str">
            <v>ValueLink</v>
          </cell>
        </row>
        <row r="33">
          <cell r="A33" t="str">
            <v>SheetDetails.Drivers</v>
          </cell>
          <cell r="B33" t="str">
            <v>Multiple</v>
          </cell>
        </row>
        <row r="34">
          <cell r="A34" t="str">
            <v>SheetDetails.DriverModel1</v>
          </cell>
          <cell r="B34" t="str">
            <v>ValueDriver</v>
          </cell>
        </row>
        <row r="35">
          <cell r="A35" t="str">
            <v>SheetDetails.DriverModel2</v>
          </cell>
          <cell r="B35" t="str">
            <v>Report</v>
          </cell>
        </row>
        <row r="36">
          <cell r="A36" t="str">
            <v>SheetDetails.DriverModel3</v>
          </cell>
        </row>
        <row r="37">
          <cell r="A37" t="str">
            <v>SheetDetails.DriverModel4</v>
          </cell>
          <cell r="B37" t="str">
            <v/>
          </cell>
        </row>
        <row r="38">
          <cell r="A38" t="str">
            <v>SheetDetails.DriverModel5</v>
          </cell>
          <cell r="B38" t="str">
            <v/>
          </cell>
        </row>
        <row r="39">
          <cell r="A39" t="str">
            <v>SheetDetails.DriverModel6</v>
          </cell>
          <cell r="B39" t="str">
            <v/>
          </cell>
        </row>
        <row r="40">
          <cell r="A40" t="str">
            <v>SheetDetails.DriverModel7</v>
          </cell>
          <cell r="B40" t="str">
            <v/>
          </cell>
        </row>
        <row r="41">
          <cell r="A41" t="str">
            <v>SheetDetails.DriverModel8</v>
          </cell>
          <cell r="B41" t="str">
            <v/>
          </cell>
        </row>
        <row r="42">
          <cell r="A42" t="str">
            <v>SheetDetails.DriverModel9</v>
          </cell>
        </row>
        <row r="43">
          <cell r="A43" t="str">
            <v>SheetDetails.SheetOrder1</v>
          </cell>
          <cell r="B43" t="str">
            <v>ValueLink</v>
          </cell>
        </row>
        <row r="44">
          <cell r="A44" t="str">
            <v>SheetDetails.SheetOrder2</v>
          </cell>
          <cell r="B44" t="str">
            <v>ValueDriver</v>
          </cell>
        </row>
        <row r="45">
          <cell r="A45" t="str">
            <v>SheetDetails.SheetOrder3</v>
          </cell>
          <cell r="B45" t="str">
            <v>Report</v>
          </cell>
        </row>
        <row r="46">
          <cell r="A46" t="str">
            <v>SheetDetails.SheetOrder4</v>
          </cell>
          <cell r="B46" t="str">
            <v/>
          </cell>
        </row>
        <row r="47">
          <cell r="A47" t="str">
            <v>SheetDetails.SheetOrder5</v>
          </cell>
          <cell r="B47" t="str">
            <v/>
          </cell>
        </row>
        <row r="48">
          <cell r="A48" t="str">
            <v>SheetDetails.SheetOrder6</v>
          </cell>
          <cell r="B48" t="str">
            <v/>
          </cell>
        </row>
        <row r="49">
          <cell r="A49" t="str">
            <v>SheetDetails.SheetOrder7</v>
          </cell>
          <cell r="B49" t="str">
            <v/>
          </cell>
        </row>
        <row r="50">
          <cell r="A50" t="str">
            <v>SheetDetails.SheetOrder8</v>
          </cell>
          <cell r="B50" t="str">
            <v/>
          </cell>
        </row>
        <row r="51">
          <cell r="A51" t="str">
            <v>SheetDetails.SheetOrder9</v>
          </cell>
          <cell r="B51" t="str">
            <v/>
          </cell>
        </row>
        <row r="53">
          <cell r="A53" t="str">
            <v>InterfaceSpecifications.YearRowOnInterface</v>
          </cell>
          <cell r="B53" t="str">
            <v>11</v>
          </cell>
        </row>
        <row r="54">
          <cell r="A54" t="str">
            <v>InterfaceSpecifications.VarColumnOnInterface</v>
          </cell>
          <cell r="B54" t="str">
            <v>1</v>
          </cell>
        </row>
        <row r="55">
          <cell r="A55" t="str">
            <v>InterfaceSpecifications.IfHelpRow</v>
          </cell>
          <cell r="B55" t="str">
            <v>5</v>
          </cell>
        </row>
        <row r="56">
          <cell r="A56" t="str">
            <v>InterfaceSpecifications.DownloadVarColumn</v>
          </cell>
          <cell r="B56" t="str">
            <v>2</v>
          </cell>
        </row>
        <row r="57">
          <cell r="A57" t="str">
            <v>InterfaceSpecifications.UploadVarColumn</v>
          </cell>
          <cell r="B57">
            <v>3</v>
          </cell>
        </row>
        <row r="58">
          <cell r="A58" t="str">
            <v>InterfaceSpecifications.LfyFlagRow</v>
          </cell>
          <cell r="B58">
            <v>4</v>
          </cell>
        </row>
        <row r="59">
          <cell r="A59" t="str">
            <v>InterfaceSpecifications.DataColumnStart</v>
          </cell>
          <cell r="B59" t="str">
            <v>10</v>
          </cell>
        </row>
        <row r="60">
          <cell r="A60" t="str">
            <v>InterfaceSpecifications.VarDownloadRowStart</v>
          </cell>
          <cell r="B60" t="str">
            <v>13</v>
          </cell>
        </row>
        <row r="61">
          <cell r="A61" t="str">
            <v>InterfaceSpecifications.VarDownloadRowEnd</v>
          </cell>
          <cell r="B61">
            <v>286</v>
          </cell>
        </row>
        <row r="62">
          <cell r="A62" t="str">
            <v>InterfaceSpecifications.ValuationOverrideStart</v>
          </cell>
          <cell r="B62" t="str">
            <v>173</v>
          </cell>
        </row>
        <row r="63">
          <cell r="A63" t="str">
            <v>InterfaceSpecifications.ValuationOverrideEnd</v>
          </cell>
          <cell r="B63" t="str">
            <v>200</v>
          </cell>
        </row>
        <row r="64">
          <cell r="A64" t="str">
            <v>InterfaceSpecifications.ResultsDownloadRowStart</v>
          </cell>
          <cell r="B64">
            <v>287</v>
          </cell>
        </row>
        <row r="65">
          <cell r="A65" t="str">
            <v>InterfaceSpecifications.ResultsDownloadRowEnd</v>
          </cell>
          <cell r="B65">
            <v>395</v>
          </cell>
        </row>
        <row r="66">
          <cell r="A66" t="str">
            <v>InterfaceSpecifications.HistYearsOnSheet</v>
          </cell>
          <cell r="B66" t="str">
            <v>5</v>
          </cell>
        </row>
        <row r="67">
          <cell r="A67" t="str">
            <v>InterfaceSpecifications.ForecastYearsOnSheet</v>
          </cell>
          <cell r="B67" t="str">
            <v>5</v>
          </cell>
        </row>
        <row r="68">
          <cell r="A68" t="str">
            <v>InterfaceSpecifications.SubtractorCol</v>
          </cell>
          <cell r="B68" t="str">
            <v>2</v>
          </cell>
        </row>
        <row r="69">
          <cell r="A69" t="str">
            <v>InterfaceSpecifications.StartRow</v>
          </cell>
          <cell r="B69" t="str">
            <v>10</v>
          </cell>
        </row>
        <row r="70">
          <cell r="A70" t="str">
            <v>InterfaceSpecifications.EndRow</v>
          </cell>
          <cell r="B70" t="str">
            <v>350</v>
          </cell>
        </row>
        <row r="71">
          <cell r="A71" t="str">
            <v>InterfaceSpecifications.ScenarioName</v>
          </cell>
          <cell r="B71" t="str">
            <v>F10</v>
          </cell>
        </row>
        <row r="72">
          <cell r="A72" t="str">
            <v>InterfaceSpecifications.ScenarioText</v>
          </cell>
          <cell r="B72" t="str">
            <v>F11</v>
          </cell>
        </row>
        <row r="73">
          <cell r="A73" t="str">
            <v>InterfaceSpecifications.TickerText</v>
          </cell>
          <cell r="B73" t="str">
            <v>A2</v>
          </cell>
        </row>
        <row r="74">
          <cell r="A74" t="str">
            <v>InterfaceSpecifications.CompanyName</v>
          </cell>
          <cell r="B74" t="str">
            <v>F8</v>
          </cell>
        </row>
        <row r="75">
          <cell r="A75" t="str">
            <v>InterfaceSpecifications.LFYear</v>
          </cell>
          <cell r="B75" t="str">
            <v>A9</v>
          </cell>
        </row>
        <row r="76">
          <cell r="A76" t="str">
            <v>InterfaceSpecifications.ValStartYear</v>
          </cell>
          <cell r="B76" t="str">
            <v>A10</v>
          </cell>
        </row>
        <row r="77">
          <cell r="A77" t="str">
            <v>InterfaceSpecifications.HistYears</v>
          </cell>
          <cell r="B77" t="str">
            <v>A7</v>
          </cell>
        </row>
        <row r="78">
          <cell r="A78" t="str">
            <v>InterfaceSpecifications.ForecastYears</v>
          </cell>
          <cell r="B78" t="str">
            <v>A8</v>
          </cell>
        </row>
        <row r="79">
          <cell r="A79" t="str">
            <v>InterfaceSpecifications.PermID</v>
          </cell>
          <cell r="B79" t="str">
            <v>A10</v>
          </cell>
        </row>
        <row r="80">
          <cell r="A80" t="str">
            <v>InterfaceSpecifications.V5ID</v>
          </cell>
          <cell r="B80" t="str">
            <v>A11</v>
          </cell>
        </row>
        <row r="81">
          <cell r="A81" t="str">
            <v>InterfaceSpecifications.ScenarioID</v>
          </cell>
          <cell r="B81" t="str">
            <v>B9</v>
          </cell>
        </row>
        <row r="82">
          <cell r="A82" t="str">
            <v>InterfaceSpecifications.DispCcy</v>
          </cell>
          <cell r="B82" t="str">
            <v>H2</v>
          </cell>
        </row>
        <row r="83">
          <cell r="A83" t="str">
            <v>InterfaceSpecifications.CountryID</v>
          </cell>
          <cell r="B83" t="str">
            <v>A4</v>
          </cell>
        </row>
        <row r="84">
          <cell r="A84" t="str">
            <v>InterfaceSpecifications.AddinVersion</v>
          </cell>
          <cell r="B84" t="str">
            <v>C1</v>
          </cell>
        </row>
        <row r="85">
          <cell r="A85" t="str">
            <v>InterfaceSpecifications.ModelVersion</v>
          </cell>
          <cell r="B85" t="str">
            <v>B1</v>
          </cell>
        </row>
        <row r="86">
          <cell r="A86" t="str">
            <v>InterfaceSpecifications.ModelDate</v>
          </cell>
          <cell r="B86" t="str">
            <v>B2</v>
          </cell>
        </row>
        <row r="87">
          <cell r="A87" t="str">
            <v>InterfaceSpecifications.ValuationDate</v>
          </cell>
          <cell r="B87" t="str">
            <v>H1</v>
          </cell>
        </row>
        <row r="88">
          <cell r="A88" t="str">
            <v>InterfaceSpecifications.SEDOL</v>
          </cell>
          <cell r="B88" t="str">
            <v>F9</v>
          </cell>
        </row>
        <row r="89">
          <cell r="B89" t="str">
            <v/>
          </cell>
        </row>
        <row r="90">
          <cell r="A90" t="str">
            <v>DriverModelSpecifications.D1Start</v>
          </cell>
          <cell r="B90">
            <v>10</v>
          </cell>
        </row>
        <row r="91">
          <cell r="A91" t="str">
            <v>DriverModelSpecifications.D1Finish</v>
          </cell>
          <cell r="B91">
            <v>202</v>
          </cell>
        </row>
        <row r="92">
          <cell r="A92" t="str">
            <v>DriverModelSpecifications.D1CStart</v>
          </cell>
          <cell r="B92">
            <v>7</v>
          </cell>
        </row>
        <row r="93">
          <cell r="B93" t="str">
            <v/>
          </cell>
        </row>
        <row r="94">
          <cell r="A94" t="str">
            <v>DriverModelSpecifications.D2Start</v>
          </cell>
          <cell r="B94" t="str">
            <v>19</v>
          </cell>
        </row>
        <row r="95">
          <cell r="A95" t="str">
            <v>DriverModelSpecifications.D2Finish</v>
          </cell>
          <cell r="B95" t="str">
            <v>34</v>
          </cell>
        </row>
        <row r="96">
          <cell r="A96" t="str">
            <v>DriverModelSpecifications.D2CStart</v>
          </cell>
          <cell r="B96" t="str">
            <v>6</v>
          </cell>
        </row>
        <row r="97">
          <cell r="B97" t="str">
            <v/>
          </cell>
        </row>
        <row r="98">
          <cell r="A98" t="str">
            <v>DriverModelSpecifications.D3Start</v>
          </cell>
          <cell r="B98" t="str">
            <v/>
          </cell>
        </row>
        <row r="99">
          <cell r="A99" t="str">
            <v>DriverModelSpecifications.D3Finish</v>
          </cell>
          <cell r="B99" t="str">
            <v/>
          </cell>
        </row>
        <row r="100">
          <cell r="A100" t="str">
            <v>DriverModelSpecifications.D3CStart</v>
          </cell>
          <cell r="B100" t="str">
            <v/>
          </cell>
        </row>
        <row r="101">
          <cell r="B101" t="str">
            <v/>
          </cell>
        </row>
        <row r="102">
          <cell r="A102" t="str">
            <v>DriverModelSpecifications.D4Start</v>
          </cell>
          <cell r="B102" t="str">
            <v/>
          </cell>
        </row>
        <row r="103">
          <cell r="A103" t="str">
            <v>DriverModelSpecifications.D4Finish</v>
          </cell>
          <cell r="B103" t="str">
            <v/>
          </cell>
        </row>
        <row r="104">
          <cell r="A104" t="str">
            <v>DriverModelSpecifications.D4CStart</v>
          </cell>
          <cell r="B104" t="str">
            <v/>
          </cell>
        </row>
        <row r="106">
          <cell r="A106" t="str">
            <v>DriverModelSpecifications.DriverViewStartRange</v>
          </cell>
          <cell r="B106" t="str">
            <v>dm_DriverView</v>
          </cell>
        </row>
        <row r="107">
          <cell r="A107" t="str">
            <v>DriverModelSpecifications.FSViewStartRange</v>
          </cell>
          <cell r="B107" t="str">
            <v>dm_FSView</v>
          </cell>
        </row>
        <row r="108">
          <cell r="A108" t="str">
            <v>DriverModelSpecifications.AllViewStartRange</v>
          </cell>
          <cell r="B108" t="str">
            <v>dm_AllView</v>
          </cell>
        </row>
        <row r="109">
          <cell r="B109" t="str">
            <v/>
          </cell>
        </row>
        <row r="110">
          <cell r="A110" t="str">
            <v>ReportSpecifications.ReportName</v>
          </cell>
          <cell r="B110" t="str">
            <v>CSFB HOLT</v>
          </cell>
        </row>
        <row r="111">
          <cell r="A111" t="str">
            <v>ReportSpecifications.YearRow</v>
          </cell>
          <cell r="B111" t="str">
            <v>13</v>
          </cell>
        </row>
        <row r="112">
          <cell r="A112" t="str">
            <v>ReportSpecifications.HVarCol</v>
          </cell>
          <cell r="B112" t="str">
            <v>37</v>
          </cell>
        </row>
        <row r="113">
          <cell r="A113" t="str">
            <v>ReportSpecifications.Flag</v>
          </cell>
          <cell r="B113" t="str">
            <v>38</v>
          </cell>
        </row>
        <row r="114">
          <cell r="A114" t="str">
            <v>ReportSpecifications.YearStart</v>
          </cell>
          <cell r="B114" t="str">
            <v>40</v>
          </cell>
        </row>
        <row r="115">
          <cell r="B115" t="str">
            <v/>
          </cell>
        </row>
      </sheetData>
      <sheetData sheetId="18" refreshError="1"/>
      <sheetData sheetId="19" refreshError="1"/>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aph"/>
    </sheetNames>
    <sheetDataSet>
      <sheetData sheetId="0" refreshError="1"/>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server2\Home\sloneqt4201\"/>
      <sheetName val="Engineering Valuation Sheet"/>
    </sheetNames>
    <definedNames>
      <definedName name="Macro8"/>
    </definedNames>
    <sheetDataSet>
      <sheetData sheetId="0" refreshError="1"/>
      <sheetData sheetId="1" refreshError="1"/>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kt Share"/>
      <sheetName val="Median"/>
      <sheetName val="Master"/>
      <sheetName val="Company"/>
      <sheetName val="Total Deposits"/>
      <sheetName val="Total"/>
      <sheetName val="Zions"/>
      <sheetName val="CB&amp;T"/>
      <sheetName val="NSB"/>
      <sheetName val="Amegy"/>
      <sheetName val="NBA"/>
      <sheetName val="CBW"/>
      <sheetName val="Vectra"/>
    </sheetNames>
    <sheetDataSet>
      <sheetData sheetId="0" refreshError="1"/>
      <sheetData sheetId="1" refreshError="1"/>
      <sheetData sheetId="2" refreshError="1">
        <row r="58">
          <cell r="AB58">
            <v>1000000</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luation"/>
    </sheetNames>
    <sheetDataSet>
      <sheetData sheetId="0" refreshError="1"/>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f."/>
      <sheetName val="LXK"/>
      <sheetName val="SUNW"/>
      <sheetName val="__FDSCACHE__"/>
      <sheetName val="HWP"/>
      <sheetName val="MainCode"/>
      <sheetName val="NY UPLOAD Shadow"/>
    </sheetNames>
    <sheetDataSet>
      <sheetData sheetId="0" refreshError="1"/>
      <sheetData sheetId="1" refreshError="1">
        <row r="1">
          <cell r="A1" t="str">
            <v>Lexmark</v>
          </cell>
          <cell r="D1">
            <v>47.380376805103836</v>
          </cell>
          <cell r="E1">
            <v>46.2733091702192</v>
          </cell>
        </row>
        <row r="2">
          <cell r="A2" t="str">
            <v>Discounted Cash Flow Analysis</v>
          </cell>
        </row>
        <row r="3">
          <cell r="A3" t="str">
            <v>$ Millions, except per share</v>
          </cell>
          <cell r="C3">
            <v>1999</v>
          </cell>
          <cell r="D3">
            <v>2000</v>
          </cell>
          <cell r="E3">
            <v>2001</v>
          </cell>
          <cell r="F3">
            <v>2002</v>
          </cell>
          <cell r="G3">
            <v>2003</v>
          </cell>
          <cell r="H3">
            <v>2004</v>
          </cell>
          <cell r="I3">
            <v>2005</v>
          </cell>
          <cell r="J3">
            <v>2006</v>
          </cell>
          <cell r="K3">
            <v>2007</v>
          </cell>
          <cell r="L3">
            <v>2008</v>
          </cell>
          <cell r="M3">
            <v>2009</v>
          </cell>
          <cell r="N3">
            <v>2010</v>
          </cell>
          <cell r="O3">
            <v>2011</v>
          </cell>
          <cell r="P3">
            <v>2012</v>
          </cell>
          <cell r="Q3">
            <v>2013</v>
          </cell>
          <cell r="R3">
            <v>2014</v>
          </cell>
          <cell r="S3">
            <v>2015</v>
          </cell>
        </row>
        <row r="4">
          <cell r="A4" t="str">
            <v>Compounding period</v>
          </cell>
          <cell r="E4">
            <v>1</v>
          </cell>
          <cell r="F4">
            <v>2</v>
          </cell>
          <cell r="G4">
            <v>3</v>
          </cell>
          <cell r="H4">
            <v>4</v>
          </cell>
          <cell r="I4">
            <v>5</v>
          </cell>
          <cell r="J4">
            <v>6</v>
          </cell>
          <cell r="K4">
            <v>7</v>
          </cell>
          <cell r="L4">
            <v>8</v>
          </cell>
          <cell r="M4">
            <v>9</v>
          </cell>
          <cell r="N4">
            <v>10</v>
          </cell>
          <cell r="O4">
            <v>11</v>
          </cell>
          <cell r="P4">
            <v>12</v>
          </cell>
          <cell r="Q4">
            <v>13</v>
          </cell>
          <cell r="R4">
            <v>14</v>
          </cell>
          <cell r="S4">
            <v>15</v>
          </cell>
        </row>
        <row r="6">
          <cell r="A6" t="str">
            <v>Net PPE</v>
          </cell>
          <cell r="C6">
            <v>561</v>
          </cell>
          <cell r="D6">
            <v>730.6</v>
          </cell>
          <cell r="E6">
            <v>930.50773639200008</v>
          </cell>
          <cell r="F6">
            <v>1140.9773272202603</v>
          </cell>
          <cell r="G6">
            <v>1359.5838197581681</v>
          </cell>
          <cell r="H6">
            <v>1589.2781030130859</v>
          </cell>
          <cell r="I6">
            <v>1839.9720696259915</v>
          </cell>
          <cell r="J6">
            <v>2088.0311063518011</v>
          </cell>
          <cell r="K6">
            <v>2384.3320888723761</v>
          </cell>
          <cell r="L6">
            <v>2696.7152545826275</v>
          </cell>
          <cell r="M6">
            <v>3013.2333881930867</v>
          </cell>
          <cell r="N6">
            <v>3326.1893184859464</v>
          </cell>
        </row>
        <row r="7">
          <cell r="A7" t="str">
            <v>Depreciation as a % of beg. net PPE</v>
          </cell>
          <cell r="D7">
            <v>0.16221033868092691</v>
          </cell>
          <cell r="E7">
            <v>0.15162276499999999</v>
          </cell>
          <cell r="F7">
            <v>0.14900795000000003</v>
          </cell>
          <cell r="G7">
            <v>0.14734241210937501</v>
          </cell>
          <cell r="H7">
            <v>0.146241066015625</v>
          </cell>
          <cell r="I7">
            <v>0.13528643781250002</v>
          </cell>
          <cell r="J7">
            <v>0.14605146869118057</v>
          </cell>
          <cell r="K7">
            <v>0.12910904161825146</v>
          </cell>
          <cell r="L7">
            <v>0.12767983714141279</v>
          </cell>
          <cell r="M7">
            <v>0.13079815515260163</v>
          </cell>
          <cell r="N7">
            <v>0.13600906796840659</v>
          </cell>
        </row>
        <row r="8">
          <cell r="A8" t="str">
            <v>Net CAPEX as a % of incremental revenues</v>
          </cell>
          <cell r="D8">
            <v>0.66760642796729563</v>
          </cell>
          <cell r="E8">
            <v>0.37397241133262693</v>
          </cell>
          <cell r="F8">
            <v>0.39347890307169386</v>
          </cell>
          <cell r="G8">
            <v>0.38515763373621742</v>
          </cell>
          <cell r="H8">
            <v>0.3908241644956803</v>
          </cell>
          <cell r="I8">
            <v>0.39619635576008999</v>
          </cell>
          <cell r="J8">
            <v>0.36959999999999971</v>
          </cell>
          <cell r="K8">
            <v>0.36307894736842117</v>
          </cell>
          <cell r="L8">
            <v>0.33911111111111125</v>
          </cell>
          <cell r="M8">
            <v>0.31273529411764683</v>
          </cell>
          <cell r="N8">
            <v>0.28349999999999992</v>
          </cell>
        </row>
        <row r="9">
          <cell r="A9" t="str">
            <v>Net Capex/Depreciation</v>
          </cell>
          <cell r="D9">
            <v>2.6021978021978018</v>
          </cell>
          <cell r="E9">
            <v>1.9001384833572807</v>
          </cell>
          <cell r="F9">
            <v>1.4680643945401213</v>
          </cell>
          <cell r="G9">
            <v>1.311390868671233</v>
          </cell>
          <cell r="H9">
            <v>1.2062069586951187</v>
          </cell>
          <cell r="I9">
            <v>1.1762990336385641</v>
          </cell>
          <cell r="J9">
            <v>1.1499999999999999</v>
          </cell>
          <cell r="K9">
            <v>1.1000000000000001</v>
          </cell>
          <cell r="L9">
            <v>1.05</v>
          </cell>
          <cell r="M9">
            <v>1.05</v>
          </cell>
          <cell r="N9">
            <v>1.05</v>
          </cell>
        </row>
        <row r="10">
          <cell r="A10" t="str">
            <v>Capex as a % of Sales</v>
          </cell>
          <cell r="D10">
            <v>7.7961649592855259E-2</v>
          </cell>
          <cell r="E10">
            <v>7.1097084757121204E-2</v>
          </cell>
          <cell r="F10">
            <v>7.143672844671807E-2</v>
          </cell>
          <cell r="G10">
            <v>7.0833736639204767E-2</v>
          </cell>
          <cell r="H10">
            <v>7.0559384214917586E-2</v>
          </cell>
          <cell r="I10">
            <v>6.9388063956566506E-2</v>
          </cell>
          <cell r="J10">
            <v>7.0000000000000007E-2</v>
          </cell>
          <cell r="K10">
            <v>7.0000000000000007E-2</v>
          </cell>
          <cell r="L10">
            <v>7.0000000000000007E-2</v>
          </cell>
          <cell r="M10">
            <v>7.0000000000000007E-2</v>
          </cell>
          <cell r="N10">
            <v>7.0000000000000007E-2</v>
          </cell>
        </row>
        <row r="11">
          <cell r="B11" t="str">
            <v>Revenue growth</v>
          </cell>
          <cell r="D11">
            <v>0.10274309880369617</v>
          </cell>
          <cell r="E11">
            <v>0.14784508536954694</v>
          </cell>
          <cell r="F11">
            <v>0.11838234157366374</v>
          </cell>
          <cell r="G11">
            <v>0.11712294339853146</v>
          </cell>
          <cell r="H11">
            <v>0.11239793297708657</v>
          </cell>
          <cell r="I11">
            <v>0.10510994850007818</v>
          </cell>
          <cell r="J11">
            <v>0.1</v>
          </cell>
          <cell r="K11">
            <v>9.5000000000000001E-2</v>
          </cell>
          <cell r="L11">
            <v>0.09</v>
          </cell>
          <cell r="M11">
            <v>8.5000000000000006E-2</v>
          </cell>
          <cell r="N11">
            <v>0.08</v>
          </cell>
          <cell r="O11">
            <v>7.4999999999999997E-2</v>
          </cell>
          <cell r="P11">
            <v>7.0000000000000007E-2</v>
          </cell>
          <cell r="Q11">
            <v>6.5000000000000002E-2</v>
          </cell>
          <cell r="R11">
            <v>0.06</v>
          </cell>
          <cell r="S11">
            <v>0.06</v>
          </cell>
        </row>
        <row r="12">
          <cell r="A12" t="str">
            <v>Revenue</v>
          </cell>
          <cell r="C12">
            <v>3452.2999999999997</v>
          </cell>
          <cell r="D12">
            <v>3807</v>
          </cell>
          <cell r="E12">
            <v>4369.8462400018652</v>
          </cell>
          <cell r="F12">
            <v>4887.1588702101562</v>
          </cell>
          <cell r="G12">
            <v>5459.5573019454114</v>
          </cell>
          <cell r="H12">
            <v>6073.2002576540353</v>
          </cell>
          <cell r="I12">
            <v>6711.5540239667125</v>
          </cell>
          <cell r="J12">
            <v>7382.7094263633844</v>
          </cell>
          <cell r="K12">
            <v>8084.0668218679057</v>
          </cell>
          <cell r="L12">
            <v>8811.632835836017</v>
          </cell>
          <cell r="M12">
            <v>9560.621626882079</v>
          </cell>
          <cell r="N12">
            <v>10325.471357032646</v>
          </cell>
          <cell r="O12">
            <v>11099.881708810093</v>
          </cell>
          <cell r="P12">
            <v>11876.873428426801</v>
          </cell>
          <cell r="Q12">
            <v>12648.870201274543</v>
          </cell>
          <cell r="R12">
            <v>13407.802413351017</v>
          </cell>
          <cell r="S12">
            <v>14212.270558152079</v>
          </cell>
        </row>
        <row r="13">
          <cell r="B13" t="str">
            <v>EBITDA margin</v>
          </cell>
          <cell r="C13">
            <v>0.16125481563015953</v>
          </cell>
          <cell r="D13">
            <v>0.14394536384116102</v>
          </cell>
          <cell r="E13">
            <v>0.1436477850143052</v>
          </cell>
          <cell r="F13">
            <v>0.15293913164549466</v>
          </cell>
          <cell r="G13">
            <v>0.15669896289949983</v>
          </cell>
          <cell r="H13">
            <v>0.16029230849214857</v>
          </cell>
          <cell r="I13">
            <v>0.16123914225011984</v>
          </cell>
          <cell r="J13">
            <v>0.16139999999999999</v>
          </cell>
          <cell r="K13">
            <v>0.16249999999999995</v>
          </cell>
          <cell r="L13">
            <v>0.16399999999999998</v>
          </cell>
          <cell r="M13">
            <v>0.16349999999999992</v>
          </cell>
          <cell r="N13">
            <v>0.16499999999999998</v>
          </cell>
        </row>
        <row r="14">
          <cell r="A14" t="str">
            <v>EBITDA</v>
          </cell>
          <cell r="C14">
            <v>556.6999999999997</v>
          </cell>
          <cell r="D14">
            <v>548.00000014329999</v>
          </cell>
          <cell r="E14">
            <v>627.71873322935789</v>
          </cell>
          <cell r="F14">
            <v>747.43783382351808</v>
          </cell>
          <cell r="G14">
            <v>855.50696710523744</v>
          </cell>
          <cell r="H14">
            <v>973.48728923447675</v>
          </cell>
          <cell r="I14">
            <v>1082.165213989733</v>
          </cell>
          <cell r="J14">
            <v>1191.5693014150502</v>
          </cell>
          <cell r="K14">
            <v>1313.6608585535344</v>
          </cell>
          <cell r="L14">
            <v>1445.1077850771067</v>
          </cell>
          <cell r="M14">
            <v>1563.1616359952193</v>
          </cell>
          <cell r="N14">
            <v>1703.7027739103864</v>
          </cell>
        </row>
        <row r="15">
          <cell r="A15" t="str">
            <v>- Depreciation</v>
          </cell>
          <cell r="C15">
            <v>-80.099999999999994</v>
          </cell>
          <cell r="D15">
            <v>-91</v>
          </cell>
          <cell r="E15">
            <v>-110.775592109</v>
          </cell>
          <cell r="F15">
            <v>-138.65305025891234</v>
          </cell>
          <cell r="G15">
            <v>-168.11435155474084</v>
          </cell>
          <cell r="H15">
            <v>-198.82698713902988</v>
          </cell>
          <cell r="I15">
            <v>-215.00777325004785</v>
          </cell>
          <cell r="J15">
            <v>-268.73062311962724</v>
          </cell>
          <cell r="K15">
            <v>-269.5836950101783</v>
          </cell>
          <cell r="L15">
            <v>-304.43113279826952</v>
          </cell>
          <cell r="M15">
            <v>-352.7253802712861</v>
          </cell>
          <cell r="N15">
            <v>-409.82706469942559</v>
          </cell>
        </row>
        <row r="16">
          <cell r="A16" t="str">
            <v>- Amort. of non-deduct. goodwill</v>
          </cell>
          <cell r="C16">
            <v>0</v>
          </cell>
          <cell r="D16">
            <v>0</v>
          </cell>
          <cell r="E16">
            <v>0</v>
          </cell>
          <cell r="F16">
            <v>0</v>
          </cell>
          <cell r="G16">
            <v>0</v>
          </cell>
          <cell r="H16">
            <v>0</v>
          </cell>
          <cell r="I16">
            <v>0</v>
          </cell>
          <cell r="J16">
            <v>0</v>
          </cell>
          <cell r="K16">
            <v>0</v>
          </cell>
          <cell r="L16">
            <v>0</v>
          </cell>
          <cell r="M16">
            <v>0</v>
          </cell>
          <cell r="N16">
            <v>0</v>
          </cell>
        </row>
        <row r="17">
          <cell r="A17" t="str">
            <v>EBIT</v>
          </cell>
          <cell r="C17">
            <v>476.59999999999968</v>
          </cell>
          <cell r="D17">
            <v>457.00000014329999</v>
          </cell>
          <cell r="E17">
            <v>516.94314112035795</v>
          </cell>
          <cell r="F17">
            <v>608.78478356460573</v>
          </cell>
          <cell r="G17">
            <v>687.39261555049666</v>
          </cell>
          <cell r="H17">
            <v>774.66030209544692</v>
          </cell>
          <cell r="I17">
            <v>867.15744073968517</v>
          </cell>
          <cell r="J17">
            <v>922.83867829542294</v>
          </cell>
          <cell r="K17">
            <v>1044.0771635433562</v>
          </cell>
          <cell r="L17">
            <v>1140.6766522788371</v>
          </cell>
          <cell r="M17">
            <v>1210.4362557239333</v>
          </cell>
          <cell r="N17">
            <v>1293.8757092109608</v>
          </cell>
        </row>
        <row r="18">
          <cell r="A18" t="str">
            <v>-  Imputed taxes on EBIT</v>
          </cell>
          <cell r="C18">
            <v>-157.27799999999991</v>
          </cell>
          <cell r="D18">
            <v>-150.81000004728901</v>
          </cell>
          <cell r="E18">
            <v>-170.59123656971812</v>
          </cell>
          <cell r="F18">
            <v>-200.89897857631991</v>
          </cell>
          <cell r="G18">
            <v>-226.83956313166391</v>
          </cell>
          <cell r="H18">
            <v>-255.63789969149749</v>
          </cell>
          <cell r="I18">
            <v>-286.16195544409612</v>
          </cell>
          <cell r="J18">
            <v>-304.53676383748956</v>
          </cell>
          <cell r="K18">
            <v>-344.54546396930755</v>
          </cell>
          <cell r="L18">
            <v>-376.42329525201626</v>
          </cell>
          <cell r="M18">
            <v>-399.443964388898</v>
          </cell>
          <cell r="N18">
            <v>-426.9789840396171</v>
          </cell>
        </row>
        <row r="19">
          <cell r="A19" t="str">
            <v>EBIAT</v>
          </cell>
          <cell r="C19">
            <v>319.32199999999978</v>
          </cell>
          <cell r="D19">
            <v>306.19000009601098</v>
          </cell>
          <cell r="E19">
            <v>346.3519045506398</v>
          </cell>
          <cell r="F19">
            <v>407.88580498828583</v>
          </cell>
          <cell r="G19">
            <v>460.55305241883275</v>
          </cell>
          <cell r="H19">
            <v>519.0224024039494</v>
          </cell>
          <cell r="I19">
            <v>580.99548529558911</v>
          </cell>
          <cell r="J19">
            <v>618.30191445793344</v>
          </cell>
          <cell r="K19">
            <v>699.53169957404862</v>
          </cell>
          <cell r="L19">
            <v>764.25335702682082</v>
          </cell>
          <cell r="M19">
            <v>810.99229133503536</v>
          </cell>
          <cell r="N19">
            <v>866.89672517134375</v>
          </cell>
          <cell r="O19">
            <v>886.45945338814522</v>
          </cell>
          <cell r="P19">
            <v>902.82491566929207</v>
          </cell>
          <cell r="Q19">
            <v>934.10181361322361</v>
          </cell>
          <cell r="R19">
            <v>962.54935380442282</v>
          </cell>
          <cell r="S19">
            <v>992.51055642671486</v>
          </cell>
        </row>
        <row r="20">
          <cell r="A20" t="str">
            <v>+ Depreciation &amp; amortization</v>
          </cell>
          <cell r="D20">
            <v>91</v>
          </cell>
          <cell r="E20">
            <v>110.775592109</v>
          </cell>
          <cell r="F20">
            <v>138.65305025891234</v>
          </cell>
          <cell r="G20">
            <v>168.11435155474084</v>
          </cell>
          <cell r="H20">
            <v>198.82698713902988</v>
          </cell>
          <cell r="I20">
            <v>215.00777325004785</v>
          </cell>
          <cell r="J20">
            <v>268.73062311962724</v>
          </cell>
          <cell r="K20">
            <v>269.5836950101783</v>
          </cell>
          <cell r="L20">
            <v>304.43113279826952</v>
          </cell>
          <cell r="M20">
            <v>352.7253802712861</v>
          </cell>
          <cell r="N20">
            <v>409.82706469942559</v>
          </cell>
        </row>
        <row r="21">
          <cell r="A21" t="str">
            <v>- Capital expenditures</v>
          </cell>
          <cell r="D21">
            <v>-296.79999999999995</v>
          </cell>
          <cell r="E21">
            <v>-310.68332850100001</v>
          </cell>
          <cell r="F21">
            <v>-349.12264108717238</v>
          </cell>
          <cell r="G21">
            <v>-386.72084409264863</v>
          </cell>
          <cell r="H21">
            <v>-428.52127039394753</v>
          </cell>
          <cell r="I21">
            <v>-465.70173986295356</v>
          </cell>
          <cell r="J21">
            <v>-516.78965984543697</v>
          </cell>
          <cell r="K21">
            <v>-565.88467753075349</v>
          </cell>
          <cell r="L21">
            <v>-616.81429850852123</v>
          </cell>
          <cell r="M21">
            <v>-669.24351388174557</v>
          </cell>
          <cell r="N21">
            <v>-722.78299499228524</v>
          </cell>
        </row>
        <row r="22">
          <cell r="A22" t="str">
            <v xml:space="preserve"> - + (Incr.)/Decr. WC and other assets</v>
          </cell>
          <cell r="D22">
            <v>123.0434000060186</v>
          </cell>
          <cell r="E22">
            <v>43.80269840074763</v>
          </cell>
          <cell r="F22">
            <v>-91.806588896474352</v>
          </cell>
          <cell r="G22">
            <v>-33.80060543628025</v>
          </cell>
          <cell r="H22">
            <v>5.7044876940348388</v>
          </cell>
          <cell r="I22">
            <v>13.954212589797123</v>
          </cell>
          <cell r="J22">
            <v>-14.564434398694516</v>
          </cell>
          <cell r="K22">
            <v>75.902694940923766</v>
          </cell>
          <cell r="L22">
            <v>99.002819733346541</v>
          </cell>
          <cell r="M22">
            <v>104.78147377203163</v>
          </cell>
          <cell r="N22">
            <v>105.0516081890637</v>
          </cell>
        </row>
        <row r="23">
          <cell r="A23" t="str">
            <v>Net investment in capital</v>
          </cell>
          <cell r="D23">
            <v>-82.756599993981354</v>
          </cell>
          <cell r="E23">
            <v>-156.10503799125237</v>
          </cell>
          <cell r="F23">
            <v>-302.27617972473439</v>
          </cell>
          <cell r="G23">
            <v>-252.40709797418805</v>
          </cell>
          <cell r="H23">
            <v>-223.98979556088281</v>
          </cell>
          <cell r="I23">
            <v>-223.98979556088261</v>
          </cell>
          <cell r="J23">
            <v>-262.62347112450425</v>
          </cell>
          <cell r="K23">
            <v>-220.39828757965142</v>
          </cell>
          <cell r="L23">
            <v>-213.38034597690512</v>
          </cell>
          <cell r="M23">
            <v>-211.73665983842784</v>
          </cell>
          <cell r="N23">
            <v>-207.90432210379595</v>
          </cell>
          <cell r="O23">
            <v>-201.78948910074268</v>
          </cell>
          <cell r="P23">
            <v>-193.33663171417084</v>
          </cell>
          <cell r="Q23">
            <v>-268.93125471440999</v>
          </cell>
          <cell r="R23">
            <v>-264.38011040385936</v>
          </cell>
          <cell r="S23">
            <v>-280.24291702809023</v>
          </cell>
        </row>
        <row r="24">
          <cell r="A24" t="str">
            <v>Free cash flow to debt &amp; equity</v>
          </cell>
          <cell r="D24">
            <v>223.43340010202962</v>
          </cell>
          <cell r="E24">
            <v>190.24686655938743</v>
          </cell>
          <cell r="F24">
            <v>105.60962526355144</v>
          </cell>
          <cell r="G24">
            <v>208.1459544446447</v>
          </cell>
          <cell r="H24">
            <v>295.03260684306656</v>
          </cell>
          <cell r="I24">
            <v>357.00568973470649</v>
          </cell>
          <cell r="J24">
            <v>355.67844333342919</v>
          </cell>
          <cell r="K24">
            <v>479.13341199439719</v>
          </cell>
          <cell r="L24">
            <v>550.8730110499157</v>
          </cell>
          <cell r="M24">
            <v>599.25563149660752</v>
          </cell>
          <cell r="N24">
            <v>658.9924030675478</v>
          </cell>
          <cell r="O24">
            <v>684.66996428740254</v>
          </cell>
          <cell r="P24">
            <v>709.48828395512123</v>
          </cell>
          <cell r="Q24">
            <v>665.17055889881362</v>
          </cell>
          <cell r="R24">
            <v>698.16924340056346</v>
          </cell>
          <cell r="S24">
            <v>712.26763939862462</v>
          </cell>
        </row>
        <row r="25">
          <cell r="B25" t="str">
            <v>FCF growth rate</v>
          </cell>
          <cell r="E25">
            <v>-0.14852986853123906</v>
          </cell>
          <cell r="F25">
            <v>-0.44488113169220395</v>
          </cell>
          <cell r="G25">
            <v>0.97089946986566156</v>
          </cell>
          <cell r="H25">
            <v>0.41743137708462597</v>
          </cell>
          <cell r="I25">
            <v>0.21005502935682155</v>
          </cell>
          <cell r="J25">
            <v>-3.717717782771455E-3</v>
          </cell>
          <cell r="K25">
            <v>0.34709713499627443</v>
          </cell>
          <cell r="L25">
            <v>0.14972781538424085</v>
          </cell>
          <cell r="M25">
            <v>8.7828990486353259E-2</v>
          </cell>
          <cell r="N25">
            <v>9.9684956521394752E-2</v>
          </cell>
          <cell r="O25">
            <v>3.8964881993067142E-2</v>
          </cell>
          <cell r="P25">
            <v>3.6248588315903926E-2</v>
          </cell>
          <cell r="Q25">
            <v>-6.2464350798371933E-2</v>
          </cell>
          <cell r="R25">
            <v>4.9609358171803314E-2</v>
          </cell>
          <cell r="S25">
            <v>2.0193378799375775E-2</v>
          </cell>
        </row>
        <row r="26">
          <cell r="A26" t="str">
            <v>Discount factor</v>
          </cell>
          <cell r="D26">
            <v>1</v>
          </cell>
          <cell r="E26">
            <v>0.9142325646775129</v>
          </cell>
          <cell r="F26">
            <v>0.83582118231682279</v>
          </cell>
          <cell r="G26">
            <v>0.76413494312130004</v>
          </cell>
          <cell r="H26">
            <v>0.69859704880949158</v>
          </cell>
          <cell r="I26">
            <v>0.63868017160924317</v>
          </cell>
          <cell r="J26">
            <v>0.58390221129899245</v>
          </cell>
          <cell r="K26">
            <v>0.53382241615674886</v>
          </cell>
          <cell r="L26">
            <v>0.48803783660533118</v>
          </cell>
          <cell r="M26">
            <v>0.44618008301935685</v>
          </cell>
          <cell r="N26">
            <v>0.40791236160681232</v>
          </cell>
          <cell r="O26">
            <v>0.37292676451545703</v>
          </cell>
          <cell r="P26">
            <v>0.34094179235985317</v>
          </cell>
          <cell r="Q26">
            <v>0.31170008923489667</v>
          </cell>
          <cell r="R26">
            <v>0.28496637199142921</v>
          </cell>
          <cell r="S26">
            <v>0.26052553711257048</v>
          </cell>
        </row>
        <row r="27">
          <cell r="E27">
            <v>190.24686655938743</v>
          </cell>
          <cell r="F27">
            <v>96.551758559327695</v>
          </cell>
          <cell r="G27">
            <v>173.97279773838648</v>
          </cell>
          <cell r="H27">
            <v>225.44472424895554</v>
          </cell>
          <cell r="I27">
            <v>249.40312125686296</v>
          </cell>
          <cell r="J27">
            <v>227.16476922590303</v>
          </cell>
          <cell r="K27">
            <v>279.76705877075972</v>
          </cell>
          <cell r="L27">
            <v>294.06836175420943</v>
          </cell>
          <cell r="M27">
            <v>292.45942196916587</v>
          </cell>
          <cell r="N27">
            <v>294.02928510980394</v>
          </cell>
          <cell r="O27">
            <v>279.2853420537262</v>
          </cell>
          <cell r="P27">
            <v>264.5871701970072</v>
          </cell>
          <cell r="Q27">
            <v>226.78444257596681</v>
          </cell>
          <cell r="R27">
            <v>217.61941546901593</v>
          </cell>
          <cell r="S27">
            <v>202.97232508632564</v>
          </cell>
        </row>
        <row r="28">
          <cell r="A28" t="str">
            <v>PV of free cash flow to debt &amp; equity</v>
          </cell>
          <cell r="D28">
            <v>223.43340010202962</v>
          </cell>
          <cell r="E28">
            <v>173.92988073644932</v>
          </cell>
          <cell r="F28">
            <v>88.270761851818165</v>
          </cell>
          <cell r="G28">
            <v>159.0515970604873</v>
          </cell>
          <cell r="H28">
            <v>206.10890844313732</v>
          </cell>
          <cell r="I28">
            <v>228.01245518523857</v>
          </cell>
          <cell r="J28">
            <v>207.68142957377268</v>
          </cell>
          <cell r="K28">
            <v>255.7721556522761</v>
          </cell>
          <cell r="L28">
            <v>268.84687255706558</v>
          </cell>
          <cell r="M28">
            <v>267.37592741097347</v>
          </cell>
          <cell r="N28">
            <v>268.81114741623179</v>
          </cell>
          <cell r="O28">
            <v>255.33175454261453</v>
          </cell>
          <cell r="P28">
            <v>241.89420718997548</v>
          </cell>
          <cell r="Q28">
            <v>207.33372256518629</v>
          </cell>
          <cell r="R28">
            <v>198.95475632785966</v>
          </cell>
          <cell r="S28">
            <v>185.56390932222934</v>
          </cell>
        </row>
        <row r="29">
          <cell r="A29" t="str">
            <v>+ Sum PV of free cash flow</v>
          </cell>
          <cell r="D29">
            <v>6302.086648744762</v>
          </cell>
        </row>
        <row r="30">
          <cell r="A30" t="str">
            <v>+ PV of tax benefits</v>
          </cell>
          <cell r="D30">
            <v>0</v>
          </cell>
          <cell r="G30" t="str">
            <v>Weighted Average Cost of Capital</v>
          </cell>
          <cell r="L30" t="str">
            <v>lxk</v>
          </cell>
        </row>
        <row r="31">
          <cell r="A31" t="str">
            <v>+ MV of equity investments</v>
          </cell>
          <cell r="D31">
            <v>0</v>
          </cell>
          <cell r="G31" t="str">
            <v>Shares outstanding (mm)</v>
          </cell>
          <cell r="L31">
            <v>134.35000000000002</v>
          </cell>
        </row>
        <row r="32">
          <cell r="A32" t="str">
            <v>+ MV of non-operating assets</v>
          </cell>
          <cell r="D32">
            <v>0</v>
          </cell>
          <cell r="G32" t="str">
            <v>Price per share</v>
          </cell>
          <cell r="L32">
            <v>52.050000000000004</v>
          </cell>
        </row>
        <row r="33">
          <cell r="A33" t="str">
            <v>=</v>
          </cell>
          <cell r="B33" t="str">
            <v>Enterprise value</v>
          </cell>
          <cell r="D33">
            <v>6302.086648744762</v>
          </cell>
          <cell r="G33" t="str">
            <v>Market value of equity (MVE)</v>
          </cell>
          <cell r="L33">
            <v>6992.9175000000014</v>
          </cell>
        </row>
        <row r="34">
          <cell r="A34" t="str">
            <v>- MV of net debt</v>
          </cell>
          <cell r="D34">
            <v>80.399999896824113</v>
          </cell>
          <cell r="G34" t="str">
            <v>Levered beta for this company</v>
          </cell>
          <cell r="L34">
            <v>1.1299999999999999</v>
          </cell>
        </row>
        <row r="35">
          <cell r="A35" t="str">
            <v>- Capitalized off balance sheet leases</v>
          </cell>
          <cell r="D35">
            <v>-16.933024875883802</v>
          </cell>
          <cell r="G35" t="str">
            <v>30 year risk free rate</v>
          </cell>
          <cell r="L35">
            <v>5.4879999999999998E-2</v>
          </cell>
        </row>
        <row r="36">
          <cell r="A36" t="str">
            <v>- Pension &amp; other non-funded liability</v>
          </cell>
          <cell r="D36">
            <v>0</v>
          </cell>
          <cell r="G36" t="str">
            <v>Market risk premium based on size</v>
          </cell>
          <cell r="L36">
            <v>3.5000000000000003E-2</v>
          </cell>
        </row>
        <row r="37">
          <cell r="A37" t="str">
            <v>- MV of non convert. preferred stock</v>
          </cell>
          <cell r="D37">
            <v>0</v>
          </cell>
          <cell r="G37" t="str">
            <v>Cost of equity:</v>
          </cell>
          <cell r="L37">
            <v>9.443E-2</v>
          </cell>
        </row>
        <row r="38">
          <cell r="A38" t="str">
            <v>- PV of minority interest</v>
          </cell>
          <cell r="D38">
            <v>0</v>
          </cell>
          <cell r="G38" t="str">
            <v>Market value of total interest bearing debt (MVD)</v>
          </cell>
          <cell r="L38">
            <v>80.399999896824113</v>
          </cell>
        </row>
        <row r="39">
          <cell r="A39" t="str">
            <v>- MV of warrants outstanding</v>
          </cell>
          <cell r="D39">
            <v>0</v>
          </cell>
          <cell r="G39" t="str">
            <v>Marginal cost of long-term debt</v>
          </cell>
          <cell r="L39">
            <v>0.06</v>
          </cell>
        </row>
        <row r="40">
          <cell r="B40" t="str">
            <v>Equity value</v>
          </cell>
          <cell r="D40">
            <v>6365.5536237657016</v>
          </cell>
          <cell r="G40" t="str">
            <v>Marginal tax rate</v>
          </cell>
          <cell r="L40">
            <v>0.33</v>
          </cell>
        </row>
        <row r="41">
          <cell r="B41" t="str">
            <v>Shares outstanding (mil)</v>
          </cell>
          <cell r="D41">
            <v>134.35000000000002</v>
          </cell>
          <cell r="G41" t="str">
            <v>After-tax cost of debt</v>
          </cell>
          <cell r="L41">
            <v>4.0199999999999993E-2</v>
          </cell>
        </row>
        <row r="42">
          <cell r="B42" t="str">
            <v>Equity value/share 12/00</v>
          </cell>
          <cell r="D42">
            <v>47.380376805103836</v>
          </cell>
          <cell r="G42" t="str">
            <v>MVE/(MVD+MVE)</v>
          </cell>
          <cell r="L42">
            <v>0.98863333932090613</v>
          </cell>
        </row>
        <row r="43">
          <cell r="G43" t="str">
            <v>MVD/(MVD+MVE)</v>
          </cell>
          <cell r="L43">
            <v>1.1366660679093914E-2</v>
          </cell>
        </row>
        <row r="44">
          <cell r="A44" t="str">
            <v>Long-term sustainable growth rate</v>
          </cell>
          <cell r="C44">
            <v>7.0000000000000007E-2</v>
          </cell>
          <cell r="D44">
            <v>0.06</v>
          </cell>
          <cell r="G44" t="str">
            <v>Weighted Average Cost of Capital</v>
          </cell>
          <cell r="L44">
            <v>9.3813585991372739E-2</v>
          </cell>
        </row>
        <row r="47">
          <cell r="A47" t="str">
            <v>Economic Value Added Analysis</v>
          </cell>
        </row>
        <row r="48">
          <cell r="A48" t="str">
            <v>$ Millions, except per share</v>
          </cell>
          <cell r="C48">
            <v>1999</v>
          </cell>
          <cell r="D48">
            <v>2000</v>
          </cell>
          <cell r="E48">
            <v>2001</v>
          </cell>
          <cell r="F48">
            <v>2002</v>
          </cell>
          <cell r="G48">
            <v>2003</v>
          </cell>
          <cell r="H48">
            <v>2004</v>
          </cell>
          <cell r="I48">
            <v>2005</v>
          </cell>
          <cell r="J48">
            <v>2006</v>
          </cell>
          <cell r="K48">
            <v>2007</v>
          </cell>
          <cell r="L48">
            <v>2008</v>
          </cell>
          <cell r="M48">
            <v>2009</v>
          </cell>
          <cell r="N48">
            <v>2010</v>
          </cell>
          <cell r="O48">
            <v>2011</v>
          </cell>
          <cell r="P48">
            <v>2012</v>
          </cell>
          <cell r="Q48">
            <v>2013</v>
          </cell>
          <cell r="R48">
            <v>2014</v>
          </cell>
          <cell r="S48">
            <v>2015</v>
          </cell>
        </row>
        <row r="50">
          <cell r="A50" t="str">
            <v>Beginning capital</v>
          </cell>
          <cell r="D50">
            <v>1608.7</v>
          </cell>
          <cell r="E50">
            <v>1691.4565999939814</v>
          </cell>
          <cell r="F50">
            <v>1847.5616379852338</v>
          </cell>
          <cell r="G50">
            <v>2149.837817709968</v>
          </cell>
          <cell r="H50">
            <v>2402.2449156841562</v>
          </cell>
          <cell r="I50">
            <v>2626.2347112450389</v>
          </cell>
          <cell r="J50">
            <v>2888.8581823695431</v>
          </cell>
          <cell r="K50">
            <v>3109.2564699491945</v>
          </cell>
          <cell r="L50">
            <v>3322.6368159260996</v>
          </cell>
          <cell r="M50">
            <v>3534.3734757645275</v>
          </cell>
          <cell r="N50">
            <v>3742.2777978683234</v>
          </cell>
          <cell r="O50">
            <v>3944.0672869690661</v>
          </cell>
          <cell r="P50">
            <v>4137.403918683237</v>
          </cell>
          <cell r="Q50">
            <v>4406.3351733976469</v>
          </cell>
          <cell r="R50">
            <v>4670.7152838015063</v>
          </cell>
          <cell r="S50">
            <v>4950.9582008295965</v>
          </cell>
        </row>
        <row r="51">
          <cell r="B51" t="str">
            <v>Revenues / beg. capital</v>
          </cell>
          <cell r="E51">
            <v>2.5834811487432869</v>
          </cell>
          <cell r="F51">
            <v>2.6451939517101057</v>
          </cell>
          <cell r="G51">
            <v>2.5395205428849486</v>
          </cell>
          <cell r="H51">
            <v>2.5281353362441799</v>
          </cell>
          <cell r="I51">
            <v>2.5555804266957218</v>
          </cell>
          <cell r="J51">
            <v>2.6</v>
          </cell>
          <cell r="K51">
            <v>2.6520000000000001</v>
          </cell>
          <cell r="L51">
            <v>2.7050400000000003</v>
          </cell>
          <cell r="M51">
            <v>2.7591408000000004</v>
          </cell>
          <cell r="N51">
            <v>2.8143236160000002</v>
          </cell>
          <cell r="O51">
            <v>2.8706100883200003</v>
          </cell>
          <cell r="P51">
            <v>2.8706100883200003</v>
          </cell>
          <cell r="Q51">
            <v>2.8706100883200003</v>
          </cell>
          <cell r="R51">
            <v>2.8706100883200003</v>
          </cell>
          <cell r="S51">
            <v>2.8706100883200003</v>
          </cell>
        </row>
        <row r="52">
          <cell r="B52" t="str">
            <v>Capital growth rate</v>
          </cell>
          <cell r="D52" t="str">
            <v>NA</v>
          </cell>
          <cell r="E52">
            <v>5.1443152852602259E-2</v>
          </cell>
          <cell r="F52">
            <v>9.2290300556223448E-2</v>
          </cell>
          <cell r="G52">
            <v>0.16360817063422384</v>
          </cell>
          <cell r="H52">
            <v>0.11740750669418176</v>
          </cell>
          <cell r="I52">
            <v>9.3241864765104765E-2</v>
          </cell>
          <cell r="J52">
            <v>0.10000000000000009</v>
          </cell>
          <cell r="K52">
            <v>7.6292525858390636E-2</v>
          </cell>
          <cell r="L52">
            <v>6.8627450980392135E-2</v>
          </cell>
          <cell r="M52">
            <v>6.3725490196078427E-2</v>
          </cell>
          <cell r="N52">
            <v>5.8823529411764719E-2</v>
          </cell>
          <cell r="O52">
            <v>5.3921568627451011E-2</v>
          </cell>
          <cell r="P52">
            <v>4.9019607843137525E-2</v>
          </cell>
          <cell r="Q52">
            <v>6.4999999999999947E-2</v>
          </cell>
          <cell r="R52">
            <v>6.0000000000000053E-2</v>
          </cell>
          <cell r="S52">
            <v>6.0000000000000053E-2</v>
          </cell>
        </row>
        <row r="53">
          <cell r="A53" t="str">
            <v>EBIAT</v>
          </cell>
          <cell r="D53">
            <v>306.19000009601098</v>
          </cell>
          <cell r="E53">
            <v>346.3519045506398</v>
          </cell>
          <cell r="F53">
            <v>407.88580498828583</v>
          </cell>
          <cell r="G53">
            <v>460.55305241883275</v>
          </cell>
          <cell r="H53">
            <v>519.0224024039494</v>
          </cell>
          <cell r="I53">
            <v>580.99548529558911</v>
          </cell>
          <cell r="J53">
            <v>618.30191445793344</v>
          </cell>
          <cell r="K53">
            <v>699.53169957404862</v>
          </cell>
          <cell r="L53">
            <v>764.25335702682082</v>
          </cell>
          <cell r="M53">
            <v>810.99229133503536</v>
          </cell>
          <cell r="N53">
            <v>866.89672517134375</v>
          </cell>
          <cell r="O53">
            <v>886.45945338814522</v>
          </cell>
          <cell r="P53">
            <v>902.82491566929207</v>
          </cell>
          <cell r="Q53">
            <v>934.10181361322361</v>
          </cell>
          <cell r="R53">
            <v>962.54935380442282</v>
          </cell>
          <cell r="S53">
            <v>992.51055642671486</v>
          </cell>
        </row>
        <row r="54">
          <cell r="A54" t="str">
            <v>Adjusted return on capital employed (ROCE)</v>
          </cell>
          <cell r="D54">
            <v>0.19033380996830421</v>
          </cell>
          <cell r="E54">
            <v>0.20476546933091408</v>
          </cell>
          <cell r="F54">
            <v>0.22076979549818179</v>
          </cell>
          <cell r="G54">
            <v>0.21422688196517967</v>
          </cell>
          <cell r="H54">
            <v>0.21605723838367766</v>
          </cell>
          <cell r="I54">
            <v>0.2212275554838555</v>
          </cell>
          <cell r="J54">
            <v>0.21402986073576671</v>
          </cell>
          <cell r="K54">
            <v>0.22498359538204291</v>
          </cell>
          <cell r="L54">
            <v>0.23001411209422382</v>
          </cell>
          <cell r="M54">
            <v>0.22945857218997151</v>
          </cell>
          <cell r="N54">
            <v>0.231649485151836</v>
          </cell>
        </row>
        <row r="55">
          <cell r="A55" t="str">
            <v>WACC based on beta</v>
          </cell>
          <cell r="D55">
            <v>9.3813585991372739E-2</v>
          </cell>
          <cell r="E55">
            <v>9.3813585991372739E-2</v>
          </cell>
          <cell r="F55">
            <v>9.3813585991372739E-2</v>
          </cell>
          <cell r="G55">
            <v>9.3813585991372739E-2</v>
          </cell>
          <cell r="H55">
            <v>9.3813585991372739E-2</v>
          </cell>
          <cell r="I55">
            <v>9.3813585991372739E-2</v>
          </cell>
          <cell r="J55">
            <v>9.3813585991372739E-2</v>
          </cell>
          <cell r="K55">
            <v>9.3813585991372739E-2</v>
          </cell>
          <cell r="L55">
            <v>9.3813585991372739E-2</v>
          </cell>
          <cell r="M55">
            <v>9.3813585991372739E-2</v>
          </cell>
          <cell r="N55">
            <v>9.3813585991372739E-2</v>
          </cell>
        </row>
        <row r="56">
          <cell r="A56" t="str">
            <v>ROCE - WACC</v>
          </cell>
          <cell r="D56">
            <v>9.6520223976931468E-2</v>
          </cell>
          <cell r="E56">
            <v>0.11095188333954134</v>
          </cell>
          <cell r="F56">
            <v>0.12695620950680905</v>
          </cell>
          <cell r="G56">
            <v>0.12041329597380693</v>
          </cell>
          <cell r="H56">
            <v>0.12224365239230492</v>
          </cell>
          <cell r="I56">
            <v>0.12741396949248276</v>
          </cell>
          <cell r="J56">
            <v>0.12021627474439397</v>
          </cell>
          <cell r="K56">
            <v>0.13117000939067017</v>
          </cell>
          <cell r="L56">
            <v>0.13620052610285108</v>
          </cell>
          <cell r="M56">
            <v>0.13564498619859877</v>
          </cell>
          <cell r="N56">
            <v>0.13783589916046327</v>
          </cell>
        </row>
        <row r="57">
          <cell r="A57" t="str">
            <v>Residual income</v>
          </cell>
          <cell r="D57">
            <v>155.27208431168967</v>
          </cell>
          <cell r="E57">
            <v>187.67029535642948</v>
          </cell>
          <cell r="F57">
            <v>234.55942238879663</v>
          </cell>
          <cell r="G57">
            <v>258.86905743959358</v>
          </cell>
          <cell r="H57">
            <v>293.65919243407586</v>
          </cell>
          <cell r="I57">
            <v>334.61898937867466</v>
          </cell>
          <cell r="J57">
            <v>347.28776894932759</v>
          </cell>
          <cell r="K57">
            <v>407.84120036123784</v>
          </cell>
          <cell r="L57">
            <v>452.5448823778367</v>
          </cell>
          <cell r="M57">
            <v>479.42004134077291</v>
          </cell>
          <cell r="N57">
            <v>515.82022517741871</v>
          </cell>
        </row>
        <row r="58">
          <cell r="E58">
            <v>0.14951953868299217</v>
          </cell>
          <cell r="F58">
            <v>0.14424564672138418</v>
          </cell>
          <cell r="G58">
            <v>-5.1536774439151833E-2</v>
          </cell>
          <cell r="H58">
            <v>1.5200617205064715E-2</v>
          </cell>
          <cell r="I58">
            <v>4.2295178514343057E-2</v>
          </cell>
          <cell r="J58">
            <v>-5.6490624825195845E-2</v>
          </cell>
          <cell r="K58">
            <v>9.1116903011395189E-2</v>
          </cell>
          <cell r="L58">
            <v>3.8351119555067426E-2</v>
          </cell>
          <cell r="M58">
            <v>-4.0788381671359453E-3</v>
          </cell>
        </row>
        <row r="59">
          <cell r="A59" t="str">
            <v>Discount factor</v>
          </cell>
          <cell r="D59">
            <v>1</v>
          </cell>
          <cell r="E59">
            <v>0.9142325646775129</v>
          </cell>
          <cell r="F59">
            <v>0.83582118231682279</v>
          </cell>
          <cell r="G59">
            <v>0.76413494312130004</v>
          </cell>
          <cell r="H59">
            <v>0.69859704880949158</v>
          </cell>
          <cell r="I59">
            <v>0.63868017160924317</v>
          </cell>
          <cell r="J59">
            <v>0.58390221129899245</v>
          </cell>
          <cell r="K59">
            <v>0.53382241615674886</v>
          </cell>
          <cell r="L59">
            <v>0.48803783660533118</v>
          </cell>
          <cell r="M59">
            <v>0.44618008301935685</v>
          </cell>
        </row>
        <row r="60">
          <cell r="A60" t="str">
            <v>PV residual income</v>
          </cell>
          <cell r="D60">
            <v>155.27208431168967</v>
          </cell>
          <cell r="E60">
            <v>171.57429543749487</v>
          </cell>
          <cell r="F60">
            <v>196.04973374455503</v>
          </cell>
          <cell r="G60">
            <v>197.81089248246838</v>
          </cell>
          <cell r="H60">
            <v>205.14944519022399</v>
          </cell>
          <cell r="I60">
            <v>213.71451356008345</v>
          </cell>
          <cell r="J60">
            <v>202.78209624660593</v>
          </cell>
          <cell r="K60">
            <v>217.7147749851047</v>
          </cell>
          <cell r="L60">
            <v>220.8590253624935</v>
          </cell>
          <cell r="M60">
            <v>213.90767384656957</v>
          </cell>
        </row>
        <row r="61">
          <cell r="A61" t="str">
            <v>Sum PV residual income</v>
          </cell>
          <cell r="D61">
            <v>4461.8955120040291</v>
          </cell>
          <cell r="E61">
            <v>0.72511623433739103</v>
          </cell>
          <cell r="F61" t="str">
            <v>is value from growth + understated book value</v>
          </cell>
        </row>
        <row r="62">
          <cell r="A62" t="str">
            <v>+ Beginning value of Invested capital</v>
          </cell>
          <cell r="D62">
            <v>1691.4565999939814</v>
          </cell>
          <cell r="E62">
            <v>0.27488376566260903</v>
          </cell>
          <cell r="F62" t="str">
            <v>is value from existing book value</v>
          </cell>
        </row>
        <row r="63">
          <cell r="A63" t="str">
            <v>+ PV of tax benefits</v>
          </cell>
          <cell r="D63">
            <v>0</v>
          </cell>
          <cell r="E63">
            <v>0</v>
          </cell>
          <cell r="F63" t="str">
            <v>is value from NOL's</v>
          </cell>
        </row>
        <row r="64">
          <cell r="A64" t="str">
            <v>+ MV of equity investments</v>
          </cell>
          <cell r="D64">
            <v>0</v>
          </cell>
          <cell r="E64">
            <v>0</v>
          </cell>
          <cell r="F64" t="str">
            <v>is value from investments</v>
          </cell>
          <cell r="J64" t="str">
            <v>Total Capital Provided</v>
          </cell>
        </row>
        <row r="65">
          <cell r="A65" t="str">
            <v>+ MV of non-operating assets</v>
          </cell>
          <cell r="D65">
            <v>0</v>
          </cell>
          <cell r="E65">
            <v>0</v>
          </cell>
          <cell r="F65" t="str">
            <v>is value from non-op. assets</v>
          </cell>
          <cell r="J65" t="str">
            <v>ST debt</v>
          </cell>
        </row>
        <row r="66">
          <cell r="A66" t="str">
            <v>=</v>
          </cell>
          <cell r="B66" t="str">
            <v>Enterprise value</v>
          </cell>
          <cell r="D66">
            <v>6153.3521119980105</v>
          </cell>
          <cell r="E66">
            <v>1</v>
          </cell>
          <cell r="J66" t="str">
            <v>- Cash</v>
          </cell>
        </row>
        <row r="67">
          <cell r="A67" t="str">
            <v>- MV of all interest bearing debt</v>
          </cell>
          <cell r="D67">
            <v>80.399999896824113</v>
          </cell>
          <cell r="J67" t="str">
            <v>+ LT debt</v>
          </cell>
        </row>
        <row r="68">
          <cell r="A68" t="str">
            <v>- Capitalized off balance sheet leases</v>
          </cell>
          <cell r="D68">
            <v>-16.933024875883802</v>
          </cell>
          <cell r="J68" t="str">
            <v>+ Minority interest</v>
          </cell>
        </row>
        <row r="69">
          <cell r="A69" t="str">
            <v>- Pension &amp; other non-funded liability</v>
          </cell>
          <cell r="D69">
            <v>0</v>
          </cell>
          <cell r="J69" t="str">
            <v>+ Pension &amp; other non-funded liability</v>
          </cell>
        </row>
      </sheetData>
      <sheetData sheetId="2" refreshError="1"/>
      <sheetData sheetId="3" refreshError="1"/>
      <sheetData sheetId="4" refreshError="1"/>
      <sheetData sheetId="5" refreshError="1"/>
      <sheetData sheetId="6" refreshError="1"/>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s"/>
    </sheetNames>
    <sheetDataSet>
      <sheetData sheetId="0" refreshError="1"/>
    </sheetDataSet>
  </externalBook>
</externalLink>
</file>

<file path=xl/externalLinks/externalLink7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James-Bluematrix-SORTING OK"/>
      <sheetName val="James-Editorial - BlueMatrix"/>
      <sheetName val="Dave-Bluematrix-SORTING OK"/>
      <sheetName val="__FDSCACHE__"/>
      <sheetName val="James-Bluematrix-Combo Thesis"/>
      <sheetName val="Dave-Editorial - BlueMatrix"/>
      <sheetName val="discontinued"/>
      <sheetName val="Check"/>
      <sheetName val="OLD-James-Do Not Sort"/>
      <sheetName val="Coverage - Sort"/>
      <sheetName val="EPS Calendar - Do Not Sort"/>
      <sheetName val="Consensus"/>
      <sheetName val="Static Consensus"/>
      <sheetName val="Not Used-&gt;"/>
      <sheetName val="4Q05"/>
      <sheetName val="Sheet1"/>
      <sheetName val="3Q05"/>
      <sheetName val="FCBP"/>
      <sheetName val="PFB"/>
      <sheetName val="HAFC"/>
      <sheetName val="PPBI"/>
      <sheetName val="UCBH"/>
      <sheetName val="Editorial - BlueMatrix"/>
      <sheetName val="James - Marketing - Do Not Sort"/>
      <sheetName val="Editorial - Do Not Sort"/>
      <sheetName val="Sheet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7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Rev"/>
      <sheetName val="P&amp;L"/>
      <sheetName val="BS"/>
      <sheetName val="Box"/>
      <sheetName val="CF_Q"/>
      <sheetName val="CF_A"/>
      <sheetName val="DCF"/>
      <sheetName val="Comps"/>
      <sheetName val="M&amp;A Activit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7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Interim"/>
    </sheetNames>
    <sheetDataSet>
      <sheetData sheetId="0" refreshError="1"/>
    </sheetDataSet>
  </externalBook>
</externalLink>
</file>

<file path=xl/externalLinks/externalLink7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 - P &amp; L"/>
      <sheetName val="Q - Mix"/>
      <sheetName val="FY - P &amp; L"/>
      <sheetName val="Bal. Sheet"/>
      <sheetName val="ROIC"/>
      <sheetName val="FCashFlow"/>
      <sheetName val="Valuation"/>
      <sheetName val="2000 Calendar Year Chart"/>
      <sheetName val="RAPID2"/>
      <sheetName val="Report Tables"/>
      <sheetName val="Header Box"/>
      <sheetName val="OLD Q.Cover"/>
      <sheetName val="Q.Cover"/>
      <sheetName val="outlink info"/>
      <sheetName val="Model2Wizard"/>
      <sheetName val="Header"/>
      <sheetName val="onis_new"/>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7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G-Page"/>
    </sheetNames>
    <sheetDataSet>
      <sheetData sheetId="0" refreshError="1"/>
    </sheetDataSet>
  </externalBook>
</externalLink>
</file>

<file path=xl/externalLinks/externalLink7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ssault aviation"/>
      <sheetName val="Thomson CSF (ECU)"/>
      <sheetName val="Comparatives"/>
    </sheetNames>
    <sheetDataSet>
      <sheetData sheetId="0" refreshError="1"/>
      <sheetData sheetId="1" refreshError="1"/>
      <sheetData sheetId="2" refreshError="1"/>
    </sheetDataSet>
  </externalBook>
</externalLink>
</file>

<file path=xl/externalLinks/externalLink7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CF-SFR"/>
    </sheetNames>
    <sheetDataSet>
      <sheetData sheetId="0" refreshError="1"/>
    </sheetDataSet>
  </externalBook>
</externalLink>
</file>

<file path=xl/externalLinks/externalLink7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ll"/>
      <sheetName val="BHC List"/>
      <sheetName val="BCH"/>
      <sheetName val="Commercial Bank"/>
      <sheetName val="Savings Institution"/>
      <sheetName val="Savings Bank"/>
    </sheetNames>
    <sheetDataSet>
      <sheetData sheetId="0" refreshError="1">
        <row r="21727">
          <cell r="D21727" t="str">
            <v>ABCW</v>
          </cell>
          <cell r="E21727">
            <v>1001624</v>
          </cell>
          <cell r="F21727">
            <v>4474</v>
          </cell>
          <cell r="G21727" t="str">
            <v>Savings Institution</v>
          </cell>
        </row>
        <row r="21728">
          <cell r="D21728" t="str">
            <v>ABKH</v>
          </cell>
          <cell r="E21728">
            <v>1003075</v>
          </cell>
          <cell r="F21728">
            <v>8149</v>
          </cell>
          <cell r="G21728" t="str">
            <v>Savings Institution</v>
          </cell>
        </row>
        <row r="21729">
          <cell r="D21729" t="str">
            <v>ABNJ</v>
          </cell>
          <cell r="E21729">
            <v>1002034</v>
          </cell>
          <cell r="F21729">
            <v>5639</v>
          </cell>
          <cell r="G21729" t="str">
            <v>Savings Institution</v>
          </cell>
        </row>
        <row r="21730">
          <cell r="D21730" t="str">
            <v>ACE</v>
          </cell>
          <cell r="E21730">
            <v>4053409</v>
          </cell>
          <cell r="F21730">
            <v>15646</v>
          </cell>
          <cell r="G21730" t="str">
            <v>Savings Institution</v>
          </cell>
        </row>
        <row r="21731">
          <cell r="D21731" t="str">
            <v>ACFC</v>
          </cell>
          <cell r="E21731">
            <v>4064957</v>
          </cell>
          <cell r="F21731">
            <v>17022</v>
          </cell>
          <cell r="G21731" t="str">
            <v>Savings Institution</v>
          </cell>
        </row>
        <row r="21732">
          <cell r="D21732" t="str">
            <v>AF</v>
          </cell>
          <cell r="E21732">
            <v>1001493</v>
          </cell>
          <cell r="F21732">
            <v>4115</v>
          </cell>
          <cell r="G21732" t="str">
            <v>Savings Institution</v>
          </cell>
        </row>
        <row r="21733">
          <cell r="D21733" t="str">
            <v>AFNL</v>
          </cell>
          <cell r="E21733">
            <v>1001474</v>
          </cell>
          <cell r="F21733">
            <v>4072</v>
          </cell>
          <cell r="G21733" t="str">
            <v>Savings Institution</v>
          </cell>
        </row>
        <row r="21734">
          <cell r="D21734" t="str">
            <v>AIG</v>
          </cell>
          <cell r="E21734">
            <v>4053573</v>
          </cell>
          <cell r="F21734">
            <v>14939</v>
          </cell>
          <cell r="G21734" t="str">
            <v>Savings Institution</v>
          </cell>
        </row>
        <row r="21735">
          <cell r="D21735" t="str">
            <v>AJSB</v>
          </cell>
          <cell r="E21735">
            <v>1000146</v>
          </cell>
          <cell r="F21735">
            <v>358</v>
          </cell>
          <cell r="G21735" t="str">
            <v>Savings Institution</v>
          </cell>
        </row>
        <row r="21736">
          <cell r="D21736" t="str">
            <v>AKPB</v>
          </cell>
          <cell r="E21736">
            <v>1001524</v>
          </cell>
          <cell r="F21736">
            <v>4202</v>
          </cell>
          <cell r="G21736" t="str">
            <v>Savings Institution</v>
          </cell>
        </row>
        <row r="21737">
          <cell r="D21737" t="str">
            <v>ALL</v>
          </cell>
          <cell r="E21737">
            <v>1984065</v>
          </cell>
          <cell r="F21737">
            <v>15100</v>
          </cell>
          <cell r="G21737" t="str">
            <v>Savings Institution</v>
          </cell>
        </row>
        <row r="21738">
          <cell r="D21738" t="str">
            <v>ALMG</v>
          </cell>
          <cell r="E21738">
            <v>1001010</v>
          </cell>
          <cell r="F21738">
            <v>2889</v>
          </cell>
          <cell r="G21738" t="str">
            <v>Savings Institution</v>
          </cell>
        </row>
        <row r="21739">
          <cell r="D21739" t="str">
            <v>AMFC</v>
          </cell>
          <cell r="E21739">
            <v>1001545</v>
          </cell>
          <cell r="F21739">
            <v>4247</v>
          </cell>
          <cell r="G21739" t="str">
            <v>Savings Institution</v>
          </cell>
        </row>
        <row r="21740">
          <cell r="D21740" t="str">
            <v>AMP</v>
          </cell>
          <cell r="E21740">
            <v>4144083</v>
          </cell>
          <cell r="F21740">
            <v>18013</v>
          </cell>
          <cell r="G21740" t="str">
            <v>Savings Institution</v>
          </cell>
        </row>
        <row r="21741">
          <cell r="D21741" t="str">
            <v>APAB</v>
          </cell>
          <cell r="E21741">
            <v>4125911</v>
          </cell>
          <cell r="F21741">
            <v>18033</v>
          </cell>
          <cell r="G21741" t="str">
            <v>Savings Institution</v>
          </cell>
        </row>
        <row r="21742">
          <cell r="D21742" t="str">
            <v>ASBN</v>
          </cell>
          <cell r="E21742">
            <v>1004289</v>
          </cell>
          <cell r="F21742">
            <v>12609</v>
          </cell>
          <cell r="G21742" t="str">
            <v>Savings Institution</v>
          </cell>
        </row>
        <row r="21743">
          <cell r="D21743" t="str">
            <v>ASFE</v>
          </cell>
          <cell r="E21743">
            <v>1002336</v>
          </cell>
          <cell r="F21743">
            <v>6555</v>
          </cell>
          <cell r="G21743" t="str">
            <v>Savings Institution</v>
          </cell>
        </row>
        <row r="21744">
          <cell r="D21744" t="str">
            <v>AXP</v>
          </cell>
          <cell r="E21744">
            <v>4051037</v>
          </cell>
          <cell r="F21744">
            <v>15648</v>
          </cell>
          <cell r="G21744" t="str">
            <v>Savings Institution</v>
          </cell>
        </row>
        <row r="21745">
          <cell r="D21745" t="str">
            <v>BAFI</v>
          </cell>
          <cell r="E21745">
            <v>1982060</v>
          </cell>
          <cell r="F21745">
            <v>14544</v>
          </cell>
          <cell r="G21745" t="str">
            <v>Savings Institution</v>
          </cell>
        </row>
        <row r="21746">
          <cell r="D21746" t="str">
            <v>BBT</v>
          </cell>
          <cell r="E21746">
            <v>1983034</v>
          </cell>
          <cell r="F21746" t="str">
            <v>NA</v>
          </cell>
          <cell r="G21746" t="str">
            <v>Savings Institution</v>
          </cell>
        </row>
        <row r="21747">
          <cell r="D21747" t="str">
            <v>BCSBD</v>
          </cell>
          <cell r="E21747">
            <v>1003089</v>
          </cell>
          <cell r="F21747">
            <v>8163</v>
          </cell>
          <cell r="G21747" t="str">
            <v>Savings Institution</v>
          </cell>
        </row>
        <row r="21748">
          <cell r="D21748" t="str">
            <v>BEN</v>
          </cell>
          <cell r="E21748">
            <v>4053835</v>
          </cell>
          <cell r="F21748">
            <v>15952</v>
          </cell>
          <cell r="G21748" t="str">
            <v>Savings Institution</v>
          </cell>
        </row>
        <row r="21749">
          <cell r="D21749" t="str">
            <v>BFED</v>
          </cell>
          <cell r="E21749">
            <v>4053341</v>
          </cell>
          <cell r="F21749">
            <v>15220</v>
          </cell>
          <cell r="G21749" t="str">
            <v>Savings Institution</v>
          </cell>
        </row>
        <row r="21750">
          <cell r="D21750" t="str">
            <v>BBX</v>
          </cell>
          <cell r="E21750">
            <v>1002001</v>
          </cell>
          <cell r="F21750">
            <v>5551</v>
          </cell>
          <cell r="G21750" t="str">
            <v>Savings Institution</v>
          </cell>
        </row>
        <row r="21751">
          <cell r="D21751" t="str">
            <v>BFFI</v>
          </cell>
          <cell r="E21751">
            <v>1982064</v>
          </cell>
          <cell r="F21751">
            <v>15152</v>
          </cell>
          <cell r="G21751" t="str">
            <v>Savings Institution</v>
          </cell>
        </row>
        <row r="21752">
          <cell r="D21752" t="str">
            <v>BFIN</v>
          </cell>
          <cell r="E21752">
            <v>1000813</v>
          </cell>
          <cell r="F21752">
            <v>2402</v>
          </cell>
          <cell r="G21752" t="str">
            <v>Savings Institution</v>
          </cell>
        </row>
        <row r="21753">
          <cell r="D21753" t="str">
            <v>BFSB</v>
          </cell>
          <cell r="E21753">
            <v>1001126</v>
          </cell>
          <cell r="F21753">
            <v>3198</v>
          </cell>
          <cell r="G21753" t="str">
            <v>Savings Institution</v>
          </cell>
        </row>
        <row r="21754">
          <cell r="D21754" t="str">
            <v>BKMU</v>
          </cell>
          <cell r="E21754">
            <v>4057680</v>
          </cell>
          <cell r="F21754">
            <v>17079</v>
          </cell>
          <cell r="G21754" t="str">
            <v>Savings Institution</v>
          </cell>
        </row>
        <row r="21755">
          <cell r="D21755" t="str">
            <v>BKUNA</v>
          </cell>
          <cell r="E21755">
            <v>1002999</v>
          </cell>
          <cell r="F21755">
            <v>8045</v>
          </cell>
          <cell r="G21755" t="str">
            <v>Savings Institution</v>
          </cell>
        </row>
        <row r="21756">
          <cell r="D21756" t="str">
            <v>BOFI</v>
          </cell>
          <cell r="E21756">
            <v>4055784</v>
          </cell>
          <cell r="F21756">
            <v>16456</v>
          </cell>
          <cell r="G21756" t="str">
            <v>Savings Institution</v>
          </cell>
        </row>
        <row r="21757">
          <cell r="D21757" t="str">
            <v>BPFH</v>
          </cell>
          <cell r="E21757">
            <v>1002966</v>
          </cell>
          <cell r="F21757">
            <v>8007</v>
          </cell>
          <cell r="G21757" t="str">
            <v>Savings Institution</v>
          </cell>
        </row>
        <row r="21758">
          <cell r="D21758" t="str">
            <v>BRBI</v>
          </cell>
          <cell r="E21758">
            <v>1001463</v>
          </cell>
          <cell r="F21758">
            <v>4044</v>
          </cell>
          <cell r="G21758" t="str">
            <v>Savings Institution</v>
          </cell>
        </row>
        <row r="21759">
          <cell r="D21759" t="str">
            <v>BRKL</v>
          </cell>
          <cell r="E21759">
            <v>4073193</v>
          </cell>
          <cell r="F21759">
            <v>17777</v>
          </cell>
          <cell r="G21759" t="str">
            <v>Savings Institution</v>
          </cell>
        </row>
        <row r="21760">
          <cell r="D21760" t="str">
            <v>BVFL</v>
          </cell>
          <cell r="E21760">
            <v>1003251</v>
          </cell>
          <cell r="F21760">
            <v>8386</v>
          </cell>
          <cell r="G21760" t="str">
            <v>Savings Institution</v>
          </cell>
        </row>
        <row r="21761">
          <cell r="D21761" t="str">
            <v>BXXX</v>
          </cell>
          <cell r="E21761">
            <v>4054548</v>
          </cell>
          <cell r="F21761">
            <v>16195</v>
          </cell>
          <cell r="G21761" t="str">
            <v>Savings Institution</v>
          </cell>
        </row>
        <row r="21762">
          <cell r="D21762" t="str">
            <v>BYFC</v>
          </cell>
          <cell r="E21762">
            <v>1001861</v>
          </cell>
          <cell r="F21762">
            <v>5141</v>
          </cell>
          <cell r="G21762" t="str">
            <v>Savings Institution</v>
          </cell>
        </row>
        <row r="21763">
          <cell r="D21763" t="str">
            <v>C</v>
          </cell>
          <cell r="E21763">
            <v>1974141</v>
          </cell>
          <cell r="F21763">
            <v>14470</v>
          </cell>
          <cell r="G21763" t="str">
            <v>Savings Institution</v>
          </cell>
        </row>
        <row r="21764">
          <cell r="D21764" t="str">
            <v>CARV</v>
          </cell>
          <cell r="E21764">
            <v>102403</v>
          </cell>
          <cell r="F21764">
            <v>5273</v>
          </cell>
          <cell r="G21764" t="str">
            <v>Savings Institution</v>
          </cell>
        </row>
        <row r="21765">
          <cell r="D21765" t="str">
            <v>CASH</v>
          </cell>
          <cell r="E21765">
            <v>1002123</v>
          </cell>
          <cell r="F21765">
            <v>5902</v>
          </cell>
          <cell r="G21765" t="str">
            <v>Savings Institution</v>
          </cell>
        </row>
        <row r="21766">
          <cell r="D21766" t="str">
            <v>CBAN</v>
          </cell>
          <cell r="E21766">
            <v>1001439</v>
          </cell>
          <cell r="F21766">
            <v>3953</v>
          </cell>
          <cell r="G21766" t="str">
            <v>Savings Institution</v>
          </cell>
        </row>
        <row r="21767">
          <cell r="D21767" t="str">
            <v>CBC</v>
          </cell>
          <cell r="E21767">
            <v>4161225</v>
          </cell>
          <cell r="F21767">
            <v>18056</v>
          </cell>
          <cell r="G21767" t="str">
            <v>Savings Institution</v>
          </cell>
        </row>
        <row r="21768">
          <cell r="D21768" t="str">
            <v>CBC</v>
          </cell>
          <cell r="E21768">
            <v>4158209</v>
          </cell>
          <cell r="F21768">
            <v>18051</v>
          </cell>
          <cell r="G21768" t="str">
            <v>Savings Institution</v>
          </cell>
        </row>
        <row r="21769">
          <cell r="D21769" t="str">
            <v>CBC</v>
          </cell>
          <cell r="E21769">
            <v>4160186</v>
          </cell>
          <cell r="F21769">
            <v>18055</v>
          </cell>
          <cell r="G21769" t="str">
            <v>Savings Institution</v>
          </cell>
        </row>
        <row r="21770">
          <cell r="D21770" t="str">
            <v>CBC</v>
          </cell>
          <cell r="E21770">
            <v>4143220</v>
          </cell>
          <cell r="F21770">
            <v>18042</v>
          </cell>
          <cell r="G21770" t="str">
            <v>Savings Institution</v>
          </cell>
        </row>
        <row r="21771">
          <cell r="D21771" t="str">
            <v>CBC</v>
          </cell>
          <cell r="E21771">
            <v>4192930</v>
          </cell>
          <cell r="F21771">
            <v>18101</v>
          </cell>
          <cell r="G21771" t="str">
            <v>Savings Institution</v>
          </cell>
        </row>
        <row r="21772">
          <cell r="D21772" t="str">
            <v>CBC</v>
          </cell>
          <cell r="E21772">
            <v>4163744</v>
          </cell>
          <cell r="F21772">
            <v>18064</v>
          </cell>
          <cell r="G21772" t="str">
            <v>Savings Institution</v>
          </cell>
        </row>
        <row r="21773">
          <cell r="D21773" t="str">
            <v>CBC</v>
          </cell>
          <cell r="E21773">
            <v>4150529</v>
          </cell>
          <cell r="F21773">
            <v>18045</v>
          </cell>
          <cell r="G21773" t="str">
            <v>Savings Institution</v>
          </cell>
        </row>
        <row r="21774">
          <cell r="D21774" t="str">
            <v>CBC</v>
          </cell>
          <cell r="E21774">
            <v>4143218</v>
          </cell>
          <cell r="F21774">
            <v>18041</v>
          </cell>
          <cell r="G21774" t="str">
            <v>Savings Institution</v>
          </cell>
        </row>
        <row r="21775">
          <cell r="D21775" t="str">
            <v>CCFC</v>
          </cell>
          <cell r="E21775">
            <v>1001465</v>
          </cell>
          <cell r="F21775">
            <v>4055</v>
          </cell>
          <cell r="G21775" t="str">
            <v>Savings Institution</v>
          </cell>
        </row>
        <row r="21776">
          <cell r="D21776" t="str">
            <v>CFBK</v>
          </cell>
          <cell r="E21776">
            <v>1000430</v>
          </cell>
          <cell r="F21776">
            <v>1260</v>
          </cell>
          <cell r="G21776" t="str">
            <v>Savings Institution</v>
          </cell>
        </row>
        <row r="21777">
          <cell r="D21777" t="str">
            <v>CFC</v>
          </cell>
          <cell r="E21777">
            <v>1022820</v>
          </cell>
          <cell r="F21777">
            <v>18039</v>
          </cell>
          <cell r="G21777" t="str">
            <v>Savings Institution</v>
          </cell>
        </row>
        <row r="21778">
          <cell r="D21778" t="str">
            <v>CFFC</v>
          </cell>
          <cell r="E21778">
            <v>1001923</v>
          </cell>
          <cell r="F21778">
            <v>5307</v>
          </cell>
          <cell r="G21778" t="str">
            <v>Savings Institution</v>
          </cell>
        </row>
        <row r="21779">
          <cell r="D21779" t="str">
            <v>CFFN</v>
          </cell>
          <cell r="E21779">
            <v>1000244</v>
          </cell>
          <cell r="F21779">
            <v>670</v>
          </cell>
          <cell r="G21779" t="str">
            <v>Savings Institution</v>
          </cell>
        </row>
        <row r="21780">
          <cell r="D21780" t="str">
            <v>CHEV</v>
          </cell>
          <cell r="E21780">
            <v>1000221</v>
          </cell>
          <cell r="F21780">
            <v>597</v>
          </cell>
          <cell r="G21780" t="str">
            <v>Savings Institution</v>
          </cell>
        </row>
        <row r="21781">
          <cell r="D21781" t="str">
            <v>CHFN</v>
          </cell>
          <cell r="E21781">
            <v>1002096</v>
          </cell>
          <cell r="F21781">
            <v>5798</v>
          </cell>
          <cell r="G21781" t="str">
            <v>Savings Institution</v>
          </cell>
        </row>
        <row r="21782">
          <cell r="D21782" t="str">
            <v>CIBN</v>
          </cell>
          <cell r="E21782">
            <v>1001425</v>
          </cell>
          <cell r="F21782">
            <v>3920</v>
          </cell>
          <cell r="G21782" t="str">
            <v>Savings Institution</v>
          </cell>
        </row>
        <row r="21783">
          <cell r="D21783" t="str">
            <v>CITZ</v>
          </cell>
          <cell r="E21783">
            <v>1001194</v>
          </cell>
          <cell r="F21783">
            <v>3344</v>
          </cell>
          <cell r="G21783" t="str">
            <v>Savings Institution</v>
          </cell>
        </row>
        <row r="21784">
          <cell r="D21784" t="str">
            <v>CKFB</v>
          </cell>
          <cell r="E21784">
            <v>1002309</v>
          </cell>
          <cell r="F21784">
            <v>6466</v>
          </cell>
          <cell r="G21784" t="str">
            <v>Savings Institution</v>
          </cell>
        </row>
        <row r="21785">
          <cell r="D21785" t="str">
            <v>CMSB</v>
          </cell>
          <cell r="E21785">
            <v>1006448</v>
          </cell>
          <cell r="F21785">
            <v>18040</v>
          </cell>
          <cell r="G21785" t="str">
            <v>Savings Institution</v>
          </cell>
        </row>
        <row r="21786">
          <cell r="D21786" t="str">
            <v>COBK</v>
          </cell>
          <cell r="E21786">
            <v>1001806</v>
          </cell>
          <cell r="F21786">
            <v>4983</v>
          </cell>
          <cell r="G21786" t="str">
            <v>Savings Institution</v>
          </cell>
        </row>
        <row r="21787">
          <cell r="D21787" t="str">
            <v>CRZY</v>
          </cell>
          <cell r="E21787">
            <v>1001419</v>
          </cell>
          <cell r="F21787">
            <v>3903</v>
          </cell>
          <cell r="G21787" t="str">
            <v>Savings Institution</v>
          </cell>
        </row>
        <row r="21788">
          <cell r="D21788" t="str">
            <v>CSBC</v>
          </cell>
          <cell r="E21788">
            <v>1000831</v>
          </cell>
          <cell r="F21788">
            <v>2449</v>
          </cell>
          <cell r="G21788" t="str">
            <v>Savings Institution</v>
          </cell>
        </row>
        <row r="21789">
          <cell r="D21789" t="str">
            <v>CSBK</v>
          </cell>
          <cell r="E21789">
            <v>1000687</v>
          </cell>
          <cell r="F21789">
            <v>1997</v>
          </cell>
          <cell r="G21789" t="str">
            <v>Savings Institution</v>
          </cell>
        </row>
        <row r="21790">
          <cell r="D21790" t="str">
            <v>CZWI</v>
          </cell>
          <cell r="E21790">
            <v>4066287</v>
          </cell>
          <cell r="F21790">
            <v>17873</v>
          </cell>
          <cell r="G21790" t="str">
            <v>Savings Institution</v>
          </cell>
        </row>
        <row r="21791">
          <cell r="D21791" t="str">
            <v>DCOM</v>
          </cell>
          <cell r="E21791">
            <v>1004322</v>
          </cell>
          <cell r="F21791">
            <v>13383</v>
          </cell>
          <cell r="G21791" t="str">
            <v>Savings Institution</v>
          </cell>
        </row>
        <row r="21792">
          <cell r="D21792" t="str">
            <v>DLNO</v>
          </cell>
          <cell r="E21792">
            <v>1000685</v>
          </cell>
          <cell r="F21792">
            <v>1993</v>
          </cell>
          <cell r="G21792" t="str">
            <v>Savings Institution</v>
          </cell>
        </row>
        <row r="21793">
          <cell r="D21793" t="str">
            <v>DRL</v>
          </cell>
          <cell r="E21793">
            <v>4053273</v>
          </cell>
          <cell r="F21793">
            <v>15365</v>
          </cell>
          <cell r="G21793" t="str">
            <v>Savings Institution</v>
          </cell>
        </row>
        <row r="21794">
          <cell r="D21794" t="str">
            <v>DSFN</v>
          </cell>
          <cell r="E21794">
            <v>1001581</v>
          </cell>
          <cell r="F21794">
            <v>4354</v>
          </cell>
          <cell r="G21794" t="str">
            <v>Savings Institution</v>
          </cell>
        </row>
        <row r="21795">
          <cell r="D21795" t="str">
            <v>DSL</v>
          </cell>
          <cell r="E21795">
            <v>1002219</v>
          </cell>
          <cell r="F21795">
            <v>6189</v>
          </cell>
          <cell r="G21795" t="str">
            <v>Savings Institution</v>
          </cell>
        </row>
        <row r="21796">
          <cell r="D21796" t="str">
            <v>EBDC</v>
          </cell>
          <cell r="E21796">
            <v>1983052</v>
          </cell>
          <cell r="F21796">
            <v>14912</v>
          </cell>
          <cell r="G21796" t="str">
            <v>Savings Institution</v>
          </cell>
        </row>
        <row r="21797">
          <cell r="D21797" t="str">
            <v>EBMT</v>
          </cell>
          <cell r="E21797">
            <v>1001779</v>
          </cell>
          <cell r="F21797">
            <v>4902</v>
          </cell>
          <cell r="G21797" t="str">
            <v>Savings Institution</v>
          </cell>
        </row>
        <row r="21798">
          <cell r="D21798" t="str">
            <v>EFSC</v>
          </cell>
          <cell r="E21798">
            <v>4147197</v>
          </cell>
          <cell r="F21798">
            <v>18035</v>
          </cell>
          <cell r="G21798" t="str">
            <v>Savings Institution</v>
          </cell>
        </row>
        <row r="21799">
          <cell r="D21799" t="str">
            <v>EKFC</v>
          </cell>
          <cell r="E21799">
            <v>1000348</v>
          </cell>
          <cell r="F21799">
            <v>962</v>
          </cell>
          <cell r="G21799" t="str">
            <v>Savings Institution</v>
          </cell>
        </row>
        <row r="21800">
          <cell r="D21800" t="str">
            <v>EQFC</v>
          </cell>
          <cell r="E21800">
            <v>1002507</v>
          </cell>
          <cell r="F21800">
            <v>7056</v>
          </cell>
          <cell r="G21800" t="str">
            <v>Savings Institution</v>
          </cell>
        </row>
        <row r="21801">
          <cell r="D21801" t="str">
            <v>ESBK</v>
          </cell>
          <cell r="E21801">
            <v>101745</v>
          </cell>
          <cell r="F21801">
            <v>7788</v>
          </cell>
          <cell r="G21801" t="str">
            <v>Savings Institution</v>
          </cell>
        </row>
        <row r="21802">
          <cell r="D21802" t="str">
            <v>ESDF</v>
          </cell>
          <cell r="E21802">
            <v>4081085</v>
          </cell>
          <cell r="F21802">
            <v>17932</v>
          </cell>
          <cell r="G21802" t="str">
            <v>Savings Institution</v>
          </cell>
        </row>
        <row r="21803">
          <cell r="D21803" t="str">
            <v>ESSA</v>
          </cell>
          <cell r="E21803">
            <v>1000429</v>
          </cell>
          <cell r="F21803">
            <v>1254</v>
          </cell>
          <cell r="G21803" t="str">
            <v>Savings Institution</v>
          </cell>
        </row>
        <row r="21804">
          <cell r="D21804" t="str">
            <v>ETFC</v>
          </cell>
          <cell r="E21804">
            <v>1002107</v>
          </cell>
          <cell r="F21804">
            <v>5848</v>
          </cell>
          <cell r="G21804" t="str">
            <v>Savings Institution</v>
          </cell>
        </row>
        <row r="21805">
          <cell r="D21805" t="str">
            <v>ETFC</v>
          </cell>
          <cell r="E21805">
            <v>4142339</v>
          </cell>
          <cell r="F21805">
            <v>18000</v>
          </cell>
          <cell r="G21805" t="str">
            <v>Savings Institution</v>
          </cell>
        </row>
        <row r="21806">
          <cell r="D21806" t="str">
            <v>ETFC</v>
          </cell>
          <cell r="E21806">
            <v>1003199</v>
          </cell>
          <cell r="F21806">
            <v>8308</v>
          </cell>
          <cell r="G21806" t="str">
            <v>Savings Institution</v>
          </cell>
        </row>
        <row r="21807">
          <cell r="D21807" t="str">
            <v>ETFS</v>
          </cell>
          <cell r="E21807">
            <v>1001681</v>
          </cell>
          <cell r="F21807">
            <v>4633</v>
          </cell>
          <cell r="G21807" t="str">
            <v>Savings Institution</v>
          </cell>
        </row>
        <row r="21808">
          <cell r="D21808" t="str">
            <v>FABK</v>
          </cell>
          <cell r="E21808">
            <v>1002084</v>
          </cell>
          <cell r="F21808">
            <v>5763</v>
          </cell>
          <cell r="G21808" t="str">
            <v>Savings Institution</v>
          </cell>
        </row>
        <row r="21809">
          <cell r="D21809" t="str">
            <v>FAF</v>
          </cell>
          <cell r="E21809">
            <v>4053278</v>
          </cell>
          <cell r="F21809">
            <v>15660</v>
          </cell>
          <cell r="G21809" t="str">
            <v>Savings Institution</v>
          </cell>
        </row>
        <row r="21810">
          <cell r="D21810" t="str">
            <v>FBC</v>
          </cell>
          <cell r="E21810">
            <v>1003269</v>
          </cell>
          <cell r="F21810">
            <v>8412</v>
          </cell>
          <cell r="G21810" t="str">
            <v>Savings Institution</v>
          </cell>
        </row>
        <row r="21811">
          <cell r="D21811" t="str">
            <v>FBEI</v>
          </cell>
          <cell r="E21811">
            <v>1000987</v>
          </cell>
          <cell r="F21811">
            <v>2838</v>
          </cell>
          <cell r="G21811" t="str">
            <v>Savings Institution</v>
          </cell>
        </row>
        <row r="21812">
          <cell r="D21812" t="str">
            <v>FBP</v>
          </cell>
          <cell r="E21812">
            <v>1002812</v>
          </cell>
          <cell r="F21812">
            <v>7785</v>
          </cell>
          <cell r="G21812" t="str">
            <v>Savings Institution</v>
          </cell>
        </row>
        <row r="21813">
          <cell r="D21813" t="str">
            <v>FBSI</v>
          </cell>
          <cell r="E21813">
            <v>1001891</v>
          </cell>
          <cell r="F21813">
            <v>5233</v>
          </cell>
          <cell r="G21813" t="str">
            <v>Savings Institution</v>
          </cell>
        </row>
        <row r="21814">
          <cell r="D21814" t="str">
            <v>FCAP</v>
          </cell>
          <cell r="E21814">
            <v>1002343</v>
          </cell>
          <cell r="F21814">
            <v>6568</v>
          </cell>
          <cell r="G21814" t="str">
            <v>Savings Institution</v>
          </cell>
        </row>
        <row r="21815">
          <cell r="D21815" t="str">
            <v>FCFL</v>
          </cell>
          <cell r="E21815">
            <v>1003023</v>
          </cell>
          <cell r="F21815">
            <v>8074</v>
          </cell>
          <cell r="G21815" t="str">
            <v>Savings Institution</v>
          </cell>
        </row>
        <row r="21816">
          <cell r="D21816" t="str">
            <v>FCLF</v>
          </cell>
          <cell r="E21816">
            <v>1001875</v>
          </cell>
          <cell r="F21816">
            <v>5174</v>
          </cell>
          <cell r="G21816" t="str">
            <v>Savings Institution</v>
          </cell>
        </row>
        <row r="21817">
          <cell r="D21817" t="str">
            <v>FCNCA</v>
          </cell>
          <cell r="E21817">
            <v>1032564</v>
          </cell>
          <cell r="F21817">
            <v>13666</v>
          </cell>
          <cell r="G21817" t="str">
            <v>Savings Institution</v>
          </cell>
        </row>
        <row r="21818">
          <cell r="D21818" t="str">
            <v>FCPB</v>
          </cell>
          <cell r="E21818">
            <v>4053194</v>
          </cell>
          <cell r="F21818">
            <v>15575</v>
          </cell>
          <cell r="G21818" t="str">
            <v>Savings Institution</v>
          </cell>
        </row>
        <row r="21819">
          <cell r="D21819" t="str">
            <v>FDEF</v>
          </cell>
          <cell r="E21819">
            <v>1001521</v>
          </cell>
          <cell r="F21819">
            <v>4192</v>
          </cell>
          <cell r="G21819" t="str">
            <v>Savings Institution</v>
          </cell>
        </row>
        <row r="21820">
          <cell r="D21820" t="str">
            <v>FDLB</v>
          </cell>
          <cell r="E21820">
            <v>1001329</v>
          </cell>
          <cell r="F21820">
            <v>3676</v>
          </cell>
          <cell r="G21820" t="str">
            <v>Savings Institution</v>
          </cell>
        </row>
        <row r="21821">
          <cell r="D21821" t="str">
            <v>FDT</v>
          </cell>
          <cell r="E21821">
            <v>1003325</v>
          </cell>
          <cell r="F21821">
            <v>8484</v>
          </cell>
          <cell r="G21821" t="str">
            <v>Savings Institution</v>
          </cell>
        </row>
        <row r="21822">
          <cell r="D21822" t="str">
            <v>FED</v>
          </cell>
          <cell r="E21822">
            <v>1000627</v>
          </cell>
          <cell r="F21822">
            <v>1792</v>
          </cell>
          <cell r="G21822" t="str">
            <v>Savings Institution</v>
          </cell>
        </row>
        <row r="21823">
          <cell r="D21823" t="str">
            <v>FFBH</v>
          </cell>
          <cell r="E21823">
            <v>1000935</v>
          </cell>
          <cell r="F21823">
            <v>2721</v>
          </cell>
          <cell r="G21823" t="str">
            <v>Savings Institution</v>
          </cell>
        </row>
        <row r="21824">
          <cell r="D21824" t="str">
            <v>FFCH</v>
          </cell>
          <cell r="E21824">
            <v>1000941</v>
          </cell>
          <cell r="F21824">
            <v>2738</v>
          </cell>
          <cell r="G21824" t="str">
            <v>Savings Institution</v>
          </cell>
        </row>
        <row r="21825">
          <cell r="D21825" t="str">
            <v>FFCO</v>
          </cell>
          <cell r="E21825">
            <v>1001594</v>
          </cell>
          <cell r="F21825">
            <v>4395</v>
          </cell>
          <cell r="G21825" t="str">
            <v>Savings Institution</v>
          </cell>
        </row>
        <row r="21826">
          <cell r="D21826" t="str">
            <v>FFDF</v>
          </cell>
          <cell r="E21826">
            <v>1001480</v>
          </cell>
          <cell r="F21826">
            <v>4088</v>
          </cell>
          <cell r="G21826" t="str">
            <v>Savings Institution</v>
          </cell>
        </row>
        <row r="21827">
          <cell r="D21827" t="str">
            <v>FFFD</v>
          </cell>
          <cell r="E21827">
            <v>1002105</v>
          </cell>
          <cell r="F21827">
            <v>5843</v>
          </cell>
          <cell r="G21827" t="str">
            <v>Savings Institution</v>
          </cell>
        </row>
        <row r="21828">
          <cell r="D21828" t="str">
            <v>FFHS</v>
          </cell>
          <cell r="E21828">
            <v>1000713</v>
          </cell>
          <cell r="F21828">
            <v>2092</v>
          </cell>
          <cell r="G21828" t="str">
            <v>Savings Institution</v>
          </cell>
        </row>
        <row r="21829">
          <cell r="D21829" t="str">
            <v>FFIC</v>
          </cell>
          <cell r="E21829">
            <v>1004259</v>
          </cell>
          <cell r="F21829">
            <v>11990</v>
          </cell>
          <cell r="G21829" t="str">
            <v>Savings Institution</v>
          </cell>
        </row>
        <row r="21830">
          <cell r="D21830" t="str">
            <v>FFNM</v>
          </cell>
          <cell r="E21830">
            <v>1002227</v>
          </cell>
          <cell r="F21830">
            <v>6210</v>
          </cell>
          <cell r="G21830" t="str">
            <v>Savings Institution</v>
          </cell>
        </row>
        <row r="21831">
          <cell r="D21831" t="str">
            <v>FFSL</v>
          </cell>
          <cell r="E21831">
            <v>1000157</v>
          </cell>
          <cell r="F21831">
            <v>391</v>
          </cell>
          <cell r="G21831" t="str">
            <v>Savings Institution</v>
          </cell>
        </row>
        <row r="21832">
          <cell r="D21832" t="str">
            <v>FFSX</v>
          </cell>
          <cell r="E21832">
            <v>1000079</v>
          </cell>
          <cell r="F21832">
            <v>190</v>
          </cell>
          <cell r="G21832" t="str">
            <v>Savings Institution</v>
          </cell>
        </row>
        <row r="21833">
          <cell r="D21833" t="str">
            <v>FFWC</v>
          </cell>
          <cell r="E21833">
            <v>1001515</v>
          </cell>
          <cell r="F21833">
            <v>4175</v>
          </cell>
          <cell r="G21833" t="str">
            <v>Savings Institution</v>
          </cell>
        </row>
        <row r="21834">
          <cell r="D21834" t="str">
            <v>FKFS</v>
          </cell>
          <cell r="E21834">
            <v>1001196</v>
          </cell>
          <cell r="F21834">
            <v>3346</v>
          </cell>
          <cell r="G21834" t="str">
            <v>Savings Institution</v>
          </cell>
        </row>
        <row r="21835">
          <cell r="D21835" t="str">
            <v>FLTB</v>
          </cell>
          <cell r="E21835">
            <v>1001237</v>
          </cell>
          <cell r="F21835">
            <v>3444</v>
          </cell>
          <cell r="G21835" t="str">
            <v>Savings Institution</v>
          </cell>
        </row>
        <row r="21836">
          <cell r="D21836" t="str">
            <v>FMD</v>
          </cell>
          <cell r="E21836">
            <v>4065025</v>
          </cell>
          <cell r="F21836">
            <v>17338</v>
          </cell>
          <cell r="G21836" t="str">
            <v>Savings Institution</v>
          </cell>
        </row>
        <row r="21837">
          <cell r="D21837" t="str">
            <v>FNFG</v>
          </cell>
          <cell r="E21837">
            <v>4087003</v>
          </cell>
          <cell r="F21837">
            <v>17945</v>
          </cell>
          <cell r="G21837" t="str">
            <v>Savings Institution</v>
          </cell>
        </row>
        <row r="21838">
          <cell r="D21838" t="str">
            <v>FNFI</v>
          </cell>
          <cell r="E21838">
            <v>1000495</v>
          </cell>
          <cell r="F21838">
            <v>1412</v>
          </cell>
          <cell r="G21838" t="str">
            <v>Savings Institution</v>
          </cell>
        </row>
        <row r="21839">
          <cell r="D21839" t="str">
            <v>FPBF</v>
          </cell>
          <cell r="E21839">
            <v>1001400</v>
          </cell>
          <cell r="F21839">
            <v>3862</v>
          </cell>
          <cell r="G21839" t="str">
            <v>Savings Institution</v>
          </cell>
        </row>
        <row r="21840">
          <cell r="D21840" t="str">
            <v>FPFC</v>
          </cell>
          <cell r="E21840">
            <v>1000049</v>
          </cell>
          <cell r="F21840">
            <v>18090</v>
          </cell>
          <cell r="G21840" t="str">
            <v>Savings Institution</v>
          </cell>
        </row>
        <row r="21841">
          <cell r="D21841" t="str">
            <v>FPTB</v>
          </cell>
          <cell r="E21841">
            <v>4056072</v>
          </cell>
          <cell r="F21841">
            <v>15953</v>
          </cell>
          <cell r="G21841" t="str">
            <v>Savings Institution</v>
          </cell>
        </row>
        <row r="21842">
          <cell r="D21842" t="str">
            <v>FSBC</v>
          </cell>
          <cell r="E21842">
            <v>1001686</v>
          </cell>
          <cell r="F21842">
            <v>4652</v>
          </cell>
          <cell r="G21842" t="str">
            <v>Savings Institution</v>
          </cell>
        </row>
        <row r="21843">
          <cell r="D21843" t="str">
            <v>FSGB</v>
          </cell>
          <cell r="E21843">
            <v>1002454</v>
          </cell>
          <cell r="F21843">
            <v>6903</v>
          </cell>
          <cell r="G21843" t="str">
            <v>Savings Institution</v>
          </cell>
        </row>
        <row r="21844">
          <cell r="D21844" t="str">
            <v>FXCB</v>
          </cell>
          <cell r="E21844">
            <v>1000872</v>
          </cell>
          <cell r="F21844">
            <v>2563</v>
          </cell>
          <cell r="G21844" t="str">
            <v>Savings Institution</v>
          </cell>
        </row>
        <row r="21845">
          <cell r="D21845" t="str">
            <v>GAFC</v>
          </cell>
          <cell r="E21845">
            <v>1003332</v>
          </cell>
          <cell r="F21845">
            <v>8491</v>
          </cell>
          <cell r="G21845" t="str">
            <v>Savings Institution</v>
          </cell>
        </row>
        <row r="21846">
          <cell r="D21846" t="str">
            <v>GCBC</v>
          </cell>
          <cell r="E21846">
            <v>1006721</v>
          </cell>
          <cell r="F21846">
            <v>18028</v>
          </cell>
          <cell r="G21846" t="str">
            <v>Savings Institution</v>
          </cell>
        </row>
        <row r="21847">
          <cell r="D21847" t="str">
            <v>GE</v>
          </cell>
          <cell r="E21847">
            <v>4087965</v>
          </cell>
          <cell r="F21847">
            <v>15044</v>
          </cell>
          <cell r="G21847" t="str">
            <v>Savings Institution</v>
          </cell>
        </row>
        <row r="21848">
          <cell r="D21848" t="str">
            <v>GFCJ</v>
          </cell>
          <cell r="E21848">
            <v>1011821</v>
          </cell>
          <cell r="F21848">
            <v>17936</v>
          </cell>
          <cell r="G21848" t="str">
            <v>Savings Institution</v>
          </cell>
        </row>
        <row r="21849">
          <cell r="D21849" t="str">
            <v>GFG</v>
          </cell>
          <cell r="E21849">
            <v>1003369</v>
          </cell>
          <cell r="F21849">
            <v>8534</v>
          </cell>
          <cell r="G21849" t="str">
            <v>Savings Institution</v>
          </cell>
        </row>
        <row r="21850">
          <cell r="D21850" t="str">
            <v>GLBP</v>
          </cell>
          <cell r="E21850">
            <v>1001538</v>
          </cell>
          <cell r="F21850">
            <v>4232</v>
          </cell>
          <cell r="G21850" t="str">
            <v>Savings Institution</v>
          </cell>
        </row>
        <row r="21851">
          <cell r="D21851" t="str">
            <v>GOV</v>
          </cell>
          <cell r="E21851">
            <v>1002225</v>
          </cell>
          <cell r="F21851">
            <v>6199</v>
          </cell>
          <cell r="G21851" t="str">
            <v>Savings Institution</v>
          </cell>
        </row>
        <row r="21852">
          <cell r="D21852" t="str">
            <v>GSLA</v>
          </cell>
          <cell r="E21852">
            <v>1001536</v>
          </cell>
          <cell r="F21852">
            <v>4229</v>
          </cell>
          <cell r="G21852" t="str">
            <v>Savings Institution</v>
          </cell>
        </row>
        <row r="21853">
          <cell r="D21853" t="str">
            <v>GTPS</v>
          </cell>
          <cell r="E21853">
            <v>1000563</v>
          </cell>
          <cell r="F21853">
            <v>1611</v>
          </cell>
          <cell r="G21853" t="str">
            <v>Savings Institution</v>
          </cell>
        </row>
        <row r="21854">
          <cell r="D21854" t="str">
            <v>GTWN</v>
          </cell>
          <cell r="E21854">
            <v>4101591</v>
          </cell>
          <cell r="F21854">
            <v>17986</v>
          </cell>
          <cell r="G21854" t="str">
            <v>Savings Institution</v>
          </cell>
        </row>
        <row r="21855">
          <cell r="D21855" t="str">
            <v>GVFF</v>
          </cell>
          <cell r="E21855">
            <v>1000233</v>
          </cell>
          <cell r="F21855">
            <v>641</v>
          </cell>
          <cell r="G21855" t="str">
            <v>Savings Institution</v>
          </cell>
        </row>
        <row r="21856">
          <cell r="D21856" t="str">
            <v>HCBC</v>
          </cell>
          <cell r="E21856">
            <v>1001477</v>
          </cell>
          <cell r="F21856">
            <v>4082</v>
          </cell>
          <cell r="G21856" t="str">
            <v>Savings Institution</v>
          </cell>
        </row>
        <row r="21857">
          <cell r="D21857" t="str">
            <v>HCBK</v>
          </cell>
          <cell r="E21857">
            <v>4093053</v>
          </cell>
          <cell r="F21857">
            <v>17969</v>
          </cell>
          <cell r="G21857" t="str">
            <v>Savings Institution</v>
          </cell>
        </row>
        <row r="21858">
          <cell r="D21858" t="str">
            <v>HCFL</v>
          </cell>
          <cell r="E21858">
            <v>1000636</v>
          </cell>
          <cell r="F21858">
            <v>1830</v>
          </cell>
          <cell r="G21858" t="str">
            <v>Savings Institution</v>
          </cell>
        </row>
        <row r="21859">
          <cell r="D21859" t="str">
            <v>HE</v>
          </cell>
          <cell r="E21859">
            <v>1003249</v>
          </cell>
          <cell r="F21859">
            <v>8384</v>
          </cell>
          <cell r="G21859" t="str">
            <v>Savings Institution</v>
          </cell>
        </row>
        <row r="21860">
          <cell r="D21860" t="str">
            <v>HFBC</v>
          </cell>
          <cell r="E21860">
            <v>1001714</v>
          </cell>
          <cell r="F21860">
            <v>4727</v>
          </cell>
          <cell r="G21860" t="str">
            <v>Savings Institution</v>
          </cell>
        </row>
        <row r="21861">
          <cell r="D21861" t="str">
            <v>HFBL</v>
          </cell>
          <cell r="E21861">
            <v>1000023</v>
          </cell>
          <cell r="F21861">
            <v>57</v>
          </cell>
          <cell r="G21861" t="str">
            <v>Savings Institution</v>
          </cell>
        </row>
        <row r="21862">
          <cell r="D21862" t="str">
            <v>HFFC</v>
          </cell>
          <cell r="E21862">
            <v>1000320</v>
          </cell>
          <cell r="F21862">
            <v>887</v>
          </cell>
          <cell r="G21862" t="str">
            <v>Savings Institution</v>
          </cell>
        </row>
        <row r="21863">
          <cell r="D21863" t="str">
            <v>HMNF</v>
          </cell>
          <cell r="E21863">
            <v>1000979</v>
          </cell>
          <cell r="F21863">
            <v>2818</v>
          </cell>
          <cell r="G21863" t="str">
            <v>Savings Institution</v>
          </cell>
        </row>
        <row r="21864">
          <cell r="D21864" t="str">
            <v>HOME</v>
          </cell>
          <cell r="E21864">
            <v>1000426</v>
          </cell>
          <cell r="F21864">
            <v>1245</v>
          </cell>
          <cell r="G21864" t="str">
            <v>Savings Institution</v>
          </cell>
        </row>
        <row r="21865">
          <cell r="D21865" t="str">
            <v>HRB</v>
          </cell>
          <cell r="E21865">
            <v>4101827</v>
          </cell>
          <cell r="F21865">
            <v>18001</v>
          </cell>
          <cell r="G21865" t="str">
            <v>Savings Institution</v>
          </cell>
        </row>
        <row r="21866">
          <cell r="D21866" t="str">
            <v>HTWC</v>
          </cell>
          <cell r="E21866">
            <v>1000519</v>
          </cell>
          <cell r="F21866">
            <v>1472</v>
          </cell>
          <cell r="G21866" t="str">
            <v>Savings Institution</v>
          </cell>
        </row>
        <row r="21867">
          <cell r="D21867" t="str">
            <v>HWEN</v>
          </cell>
          <cell r="E21867">
            <v>4050782</v>
          </cell>
          <cell r="F21867">
            <v>16021</v>
          </cell>
          <cell r="G21867" t="str">
            <v>Savings Institution</v>
          </cell>
        </row>
        <row r="21868">
          <cell r="D21868" t="str">
            <v>HWFG</v>
          </cell>
          <cell r="E21868">
            <v>1002904</v>
          </cell>
          <cell r="F21868">
            <v>7935</v>
          </cell>
          <cell r="G21868" t="str">
            <v>Savings Institution</v>
          </cell>
        </row>
        <row r="21869">
          <cell r="D21869" t="str">
            <v>HZFS</v>
          </cell>
          <cell r="E21869">
            <v>1000106</v>
          </cell>
          <cell r="F21869">
            <v>260</v>
          </cell>
          <cell r="G21869" t="str">
            <v>Savings Institution</v>
          </cell>
        </row>
        <row r="21870">
          <cell r="D21870" t="str">
            <v>IBKC</v>
          </cell>
          <cell r="E21870">
            <v>1001219</v>
          </cell>
          <cell r="F21870">
            <v>3401</v>
          </cell>
          <cell r="G21870" t="str">
            <v>Savings Institution</v>
          </cell>
        </row>
        <row r="21871">
          <cell r="D21871" t="str">
            <v>IFC</v>
          </cell>
          <cell r="E21871">
            <v>4055679</v>
          </cell>
          <cell r="F21871">
            <v>16835</v>
          </cell>
          <cell r="G21871" t="str">
            <v>Savings Institution</v>
          </cell>
        </row>
        <row r="21872">
          <cell r="D21872" t="str">
            <v>IFSB</v>
          </cell>
          <cell r="E21872">
            <v>101869</v>
          </cell>
          <cell r="F21872">
            <v>7173</v>
          </cell>
          <cell r="G21872" t="str">
            <v>Savings Institution</v>
          </cell>
        </row>
        <row r="21873">
          <cell r="D21873" t="str">
            <v>IMB</v>
          </cell>
          <cell r="E21873">
            <v>1001444</v>
          </cell>
          <cell r="F21873">
            <v>3970</v>
          </cell>
          <cell r="G21873" t="str">
            <v>Savings Institution</v>
          </cell>
        </row>
        <row r="21874">
          <cell r="D21874" t="str">
            <v>INGA</v>
          </cell>
          <cell r="E21874">
            <v>4053837</v>
          </cell>
          <cell r="F21874">
            <v>16782</v>
          </cell>
          <cell r="G21874" t="str">
            <v>Savings Institution</v>
          </cell>
        </row>
        <row r="21875">
          <cell r="D21875" t="str">
            <v>JFBI</v>
          </cell>
          <cell r="E21875">
            <v>1002424</v>
          </cell>
          <cell r="F21875">
            <v>6817</v>
          </cell>
          <cell r="G21875" t="str">
            <v>Savings Institution</v>
          </cell>
        </row>
        <row r="21876">
          <cell r="D21876" t="str">
            <v>KFED</v>
          </cell>
          <cell r="E21876">
            <v>4054697</v>
          </cell>
          <cell r="F21876">
            <v>15954</v>
          </cell>
          <cell r="G21876" t="str">
            <v>Savings Institution</v>
          </cell>
        </row>
        <row r="21877">
          <cell r="D21877" t="str">
            <v>KFFB</v>
          </cell>
          <cell r="E21877">
            <v>1002326</v>
          </cell>
          <cell r="F21877">
            <v>6517</v>
          </cell>
          <cell r="G21877" t="str">
            <v>Savings Institution</v>
          </cell>
        </row>
        <row r="21878">
          <cell r="D21878" t="str">
            <v>KRNY</v>
          </cell>
          <cell r="E21878">
            <v>1000782</v>
          </cell>
          <cell r="F21878">
            <v>2319</v>
          </cell>
          <cell r="G21878" t="str">
            <v>Savings Institution</v>
          </cell>
        </row>
        <row r="21879">
          <cell r="D21879" t="str">
            <v>LABC</v>
          </cell>
          <cell r="E21879">
            <v>1000539</v>
          </cell>
          <cell r="F21879">
            <v>1538</v>
          </cell>
          <cell r="G21879" t="str">
            <v>Savings Institution</v>
          </cell>
        </row>
        <row r="21880">
          <cell r="D21880" t="str">
            <v>LBCP</v>
          </cell>
          <cell r="E21880">
            <v>1002147</v>
          </cell>
          <cell r="F21880">
            <v>5964</v>
          </cell>
          <cell r="G21880" t="str">
            <v>Savings Institution</v>
          </cell>
        </row>
        <row r="21881">
          <cell r="D21881" t="str">
            <v>LEH</v>
          </cell>
          <cell r="E21881">
            <v>1002178</v>
          </cell>
          <cell r="F21881">
            <v>6069</v>
          </cell>
          <cell r="G21881" t="str">
            <v>Savings Institution</v>
          </cell>
        </row>
        <row r="21882">
          <cell r="D21882" t="str">
            <v>LOGN</v>
          </cell>
          <cell r="E21882">
            <v>1001571</v>
          </cell>
          <cell r="F21882">
            <v>4312</v>
          </cell>
          <cell r="G21882" t="str">
            <v>Savings Institution</v>
          </cell>
        </row>
        <row r="21883">
          <cell r="D21883" t="str">
            <v>LSBI</v>
          </cell>
          <cell r="E21883">
            <v>1003004</v>
          </cell>
          <cell r="F21883">
            <v>8050</v>
          </cell>
          <cell r="G21883" t="str">
            <v>Savings Institution</v>
          </cell>
        </row>
        <row r="21884">
          <cell r="D21884" t="str">
            <v>LSBK</v>
          </cell>
          <cell r="E21884">
            <v>1001987</v>
          </cell>
          <cell r="F21884">
            <v>5506</v>
          </cell>
          <cell r="G21884" t="str">
            <v>Savings Institution</v>
          </cell>
        </row>
        <row r="21885">
          <cell r="D21885" t="str">
            <v>LXMO</v>
          </cell>
          <cell r="E21885">
            <v>1002077</v>
          </cell>
          <cell r="F21885">
            <v>5755</v>
          </cell>
          <cell r="G21885" t="str">
            <v>Savings Institution</v>
          </cell>
        </row>
        <row r="21886">
          <cell r="D21886" t="str">
            <v>MCFC</v>
          </cell>
          <cell r="E21886">
            <v>1002207</v>
          </cell>
          <cell r="F21886">
            <v>6149</v>
          </cell>
          <cell r="G21886" t="str">
            <v>Savings Institution</v>
          </cell>
        </row>
        <row r="21887">
          <cell r="D21887" t="str">
            <v>MCPH</v>
          </cell>
          <cell r="E21887">
            <v>102291</v>
          </cell>
          <cell r="F21887">
            <v>4475</v>
          </cell>
          <cell r="G21887" t="str">
            <v>Savings Institution</v>
          </cell>
        </row>
        <row r="21888">
          <cell r="D21888" t="str">
            <v>MDNB</v>
          </cell>
          <cell r="E21888">
            <v>1001508</v>
          </cell>
          <cell r="F21888">
            <v>4157</v>
          </cell>
          <cell r="G21888" t="str">
            <v>Savings Institution</v>
          </cell>
        </row>
        <row r="21889">
          <cell r="D21889" t="str">
            <v>MER</v>
          </cell>
          <cell r="E21889">
            <v>1032570</v>
          </cell>
          <cell r="F21889">
            <v>14460</v>
          </cell>
          <cell r="G21889" t="str">
            <v>Savings Institution</v>
          </cell>
        </row>
        <row r="21890">
          <cell r="D21890" t="str">
            <v>MFBC</v>
          </cell>
          <cell r="E21890">
            <v>1000360</v>
          </cell>
          <cell r="F21890">
            <v>1004</v>
          </cell>
          <cell r="G21890" t="str">
            <v>Savings Institution</v>
          </cell>
        </row>
        <row r="21891">
          <cell r="D21891" t="str">
            <v>MFDB</v>
          </cell>
          <cell r="E21891">
            <v>1000466</v>
          </cell>
          <cell r="F21891">
            <v>1330</v>
          </cell>
          <cell r="G21891" t="str">
            <v>Savings Institution</v>
          </cell>
        </row>
        <row r="21892">
          <cell r="D21892" t="str">
            <v>MFSF</v>
          </cell>
          <cell r="E21892">
            <v>1000087</v>
          </cell>
          <cell r="F21892">
            <v>210</v>
          </cell>
          <cell r="G21892" t="str">
            <v>Savings Institution</v>
          </cell>
        </row>
        <row r="21893">
          <cell r="D21893" t="str">
            <v>MI</v>
          </cell>
          <cell r="E21893">
            <v>1000893</v>
          </cell>
          <cell r="F21893">
            <v>2630</v>
          </cell>
          <cell r="G21893" t="str">
            <v>Savings Institution</v>
          </cell>
        </row>
        <row r="21894">
          <cell r="D21894" t="str">
            <v>MLGF</v>
          </cell>
          <cell r="E21894">
            <v>1003034</v>
          </cell>
          <cell r="F21894">
            <v>8089</v>
          </cell>
          <cell r="G21894" t="str">
            <v>Savings Institution</v>
          </cell>
        </row>
        <row r="21895">
          <cell r="D21895" t="str">
            <v>MNKB</v>
          </cell>
          <cell r="E21895">
            <v>1024975</v>
          </cell>
          <cell r="F21895">
            <v>12716</v>
          </cell>
          <cell r="G21895" t="str">
            <v>Savings Institution</v>
          </cell>
        </row>
        <row r="21896">
          <cell r="D21896" t="str">
            <v>MS</v>
          </cell>
          <cell r="E21896">
            <v>1025156</v>
          </cell>
          <cell r="F21896">
            <v>13521</v>
          </cell>
          <cell r="G21896" t="str">
            <v>Savings Institution</v>
          </cell>
        </row>
        <row r="21897">
          <cell r="D21897" t="str">
            <v>MSFG</v>
          </cell>
          <cell r="E21897">
            <v>102523</v>
          </cell>
          <cell r="F21897">
            <v>18021</v>
          </cell>
          <cell r="G21897" t="str">
            <v>Savings Institution</v>
          </cell>
        </row>
        <row r="21898">
          <cell r="D21898" t="str">
            <v>MSFN</v>
          </cell>
          <cell r="E21898">
            <v>1000349</v>
          </cell>
          <cell r="F21898">
            <v>966</v>
          </cell>
          <cell r="G21898" t="str">
            <v>Savings Institution</v>
          </cell>
        </row>
        <row r="21899">
          <cell r="D21899" t="str">
            <v>MSVB</v>
          </cell>
          <cell r="E21899">
            <v>1001743</v>
          </cell>
          <cell r="F21899">
            <v>4817</v>
          </cell>
          <cell r="G21899" t="str">
            <v>Savings Institution</v>
          </cell>
        </row>
        <row r="21900">
          <cell r="D21900" t="str">
            <v>NASB</v>
          </cell>
          <cell r="E21900">
            <v>101910</v>
          </cell>
          <cell r="F21900">
            <v>3927</v>
          </cell>
          <cell r="G21900" t="str">
            <v>Savings Institution</v>
          </cell>
        </row>
        <row r="21901">
          <cell r="D21901" t="str">
            <v>NEBS</v>
          </cell>
          <cell r="E21901">
            <v>1000288</v>
          </cell>
          <cell r="F21901">
            <v>803</v>
          </cell>
          <cell r="G21901" t="str">
            <v>Savings Institution</v>
          </cell>
        </row>
        <row r="21902">
          <cell r="D21902" t="str">
            <v>NECB</v>
          </cell>
          <cell r="E21902">
            <v>1001048</v>
          </cell>
          <cell r="F21902">
            <v>2995</v>
          </cell>
          <cell r="G21902" t="str">
            <v>Savings Institution</v>
          </cell>
        </row>
        <row r="21903">
          <cell r="D21903" t="str">
            <v>NFBK</v>
          </cell>
          <cell r="E21903">
            <v>1004499</v>
          </cell>
          <cell r="F21903">
            <v>18063</v>
          </cell>
          <cell r="G21903" t="str">
            <v>Savings Institution</v>
          </cell>
        </row>
        <row r="21904">
          <cell r="D21904" t="str">
            <v>NFS</v>
          </cell>
          <cell r="E21904">
            <v>1983056</v>
          </cell>
          <cell r="F21904">
            <v>14970</v>
          </cell>
          <cell r="G21904" t="str">
            <v>Savings Institution</v>
          </cell>
        </row>
        <row r="21905">
          <cell r="D21905" t="str">
            <v>NFSB</v>
          </cell>
          <cell r="E21905">
            <v>1002040</v>
          </cell>
          <cell r="F21905">
            <v>5652</v>
          </cell>
          <cell r="G21905" t="str">
            <v>Savings Institution</v>
          </cell>
        </row>
        <row r="21906">
          <cell r="D21906" t="str">
            <v>NHTB</v>
          </cell>
          <cell r="E21906">
            <v>1002737</v>
          </cell>
          <cell r="F21906">
            <v>7644</v>
          </cell>
          <cell r="G21906" t="str">
            <v>Savings Institution</v>
          </cell>
        </row>
        <row r="21907">
          <cell r="D21907" t="str">
            <v>NIDB</v>
          </cell>
          <cell r="E21907">
            <v>1001414</v>
          </cell>
          <cell r="F21907">
            <v>3892</v>
          </cell>
          <cell r="G21907" t="str">
            <v>Savings Institution</v>
          </cell>
        </row>
        <row r="21908">
          <cell r="D21908" t="str">
            <v>NTRS</v>
          </cell>
          <cell r="E21908">
            <v>1983057</v>
          </cell>
          <cell r="F21908">
            <v>15128</v>
          </cell>
          <cell r="G21908" t="str">
            <v>Savings Institution</v>
          </cell>
        </row>
        <row r="21909">
          <cell r="D21909" t="str">
            <v>NVSL</v>
          </cell>
          <cell r="E21909">
            <v>4096513</v>
          </cell>
          <cell r="F21909">
            <v>17983</v>
          </cell>
          <cell r="G21909" t="str">
            <v>Savings Institution</v>
          </cell>
        </row>
        <row r="21910">
          <cell r="D21910" t="str">
            <v>OCFC</v>
          </cell>
          <cell r="E21910">
            <v>1000504</v>
          </cell>
          <cell r="F21910">
            <v>1437</v>
          </cell>
          <cell r="G21910" t="str">
            <v>Savings Institution</v>
          </cell>
        </row>
        <row r="21911">
          <cell r="D21911" t="str">
            <v>OCFL</v>
          </cell>
          <cell r="E21911">
            <v>1982062</v>
          </cell>
          <cell r="F21911">
            <v>14752</v>
          </cell>
          <cell r="G21911" t="str">
            <v>Savings Institution</v>
          </cell>
        </row>
        <row r="21912">
          <cell r="D21912" t="str">
            <v>OKSB</v>
          </cell>
          <cell r="E21912">
            <v>4091725</v>
          </cell>
          <cell r="F21912">
            <v>17956</v>
          </cell>
          <cell r="G21912" t="str">
            <v>Savings Institution</v>
          </cell>
        </row>
        <row r="21913">
          <cell r="D21913" t="str">
            <v>OSBK</v>
          </cell>
          <cell r="E21913">
            <v>1000502</v>
          </cell>
          <cell r="F21913">
            <v>1427</v>
          </cell>
          <cell r="G21913" t="str">
            <v>Savings Institution</v>
          </cell>
        </row>
        <row r="21914">
          <cell r="D21914" t="str">
            <v>OSHC</v>
          </cell>
          <cell r="E21914">
            <v>1001845</v>
          </cell>
          <cell r="F21914">
            <v>5091</v>
          </cell>
          <cell r="G21914" t="str">
            <v>Savings Institution</v>
          </cell>
        </row>
        <row r="21915">
          <cell r="D21915" t="str">
            <v>OTTW</v>
          </cell>
          <cell r="E21915">
            <v>4109401</v>
          </cell>
          <cell r="F21915">
            <v>17997</v>
          </cell>
          <cell r="G21915" t="str">
            <v>Savings Institution</v>
          </cell>
        </row>
        <row r="21916">
          <cell r="D21916" t="str">
            <v>PBCI</v>
          </cell>
          <cell r="E21916">
            <v>1002015</v>
          </cell>
          <cell r="F21916">
            <v>5584</v>
          </cell>
          <cell r="G21916" t="str">
            <v>Savings Institution</v>
          </cell>
        </row>
        <row r="21917">
          <cell r="D21917" t="str">
            <v>PBCP</v>
          </cell>
          <cell r="E21917">
            <v>1001133</v>
          </cell>
          <cell r="F21917">
            <v>3218</v>
          </cell>
          <cell r="G21917" t="str">
            <v>Savings Institution</v>
          </cell>
        </row>
        <row r="21918">
          <cell r="D21918" t="str">
            <v>PBCT</v>
          </cell>
          <cell r="E21918">
            <v>1004654</v>
          </cell>
          <cell r="F21918">
            <v>18078</v>
          </cell>
          <cell r="G21918" t="str">
            <v>Savings Institution</v>
          </cell>
        </row>
        <row r="21919">
          <cell r="D21919" t="str">
            <v>PBCT</v>
          </cell>
          <cell r="E21919">
            <v>1011496</v>
          </cell>
          <cell r="F21919">
            <v>18027</v>
          </cell>
          <cell r="G21919" t="str">
            <v>Savings Institution</v>
          </cell>
        </row>
        <row r="21920">
          <cell r="D21920" t="str">
            <v>PBNI</v>
          </cell>
          <cell r="E21920">
            <v>1001481</v>
          </cell>
          <cell r="F21920">
            <v>4091</v>
          </cell>
          <cell r="G21920" t="str">
            <v>Savings Institution</v>
          </cell>
        </row>
        <row r="21921">
          <cell r="D21921" t="str">
            <v>PBNY</v>
          </cell>
          <cell r="E21921">
            <v>1001879</v>
          </cell>
          <cell r="F21921">
            <v>5190</v>
          </cell>
          <cell r="G21921" t="str">
            <v>Savings Institution</v>
          </cell>
        </row>
        <row r="21922">
          <cell r="D21922" t="str">
            <v>PCBI</v>
          </cell>
          <cell r="E21922">
            <v>1003040</v>
          </cell>
          <cell r="F21922">
            <v>8097</v>
          </cell>
          <cell r="G21922" t="str">
            <v>Savings Institution</v>
          </cell>
        </row>
        <row r="21923">
          <cell r="D21923" t="str">
            <v>PCGO</v>
          </cell>
          <cell r="E21923">
            <v>1000925</v>
          </cell>
          <cell r="F21923">
            <v>2703</v>
          </cell>
          <cell r="G21923" t="str">
            <v>Savings Institution</v>
          </cell>
        </row>
        <row r="21924">
          <cell r="D21924" t="str">
            <v>PFB</v>
          </cell>
          <cell r="E21924">
            <v>1000489</v>
          </cell>
          <cell r="F21924">
            <v>1405</v>
          </cell>
          <cell r="G21924" t="str">
            <v>Savings Institution</v>
          </cell>
        </row>
        <row r="21925">
          <cell r="D21925" t="str">
            <v>PFDB</v>
          </cell>
          <cell r="E21925">
            <v>4097195</v>
          </cell>
          <cell r="F21925">
            <v>17992</v>
          </cell>
          <cell r="G21925" t="str">
            <v>Savings Institution</v>
          </cell>
        </row>
        <row r="21926">
          <cell r="D21926" t="str">
            <v>PFED</v>
          </cell>
          <cell r="E21926">
            <v>1000290</v>
          </cell>
          <cell r="F21926">
            <v>805</v>
          </cell>
          <cell r="G21926" t="str">
            <v>Savings Institution</v>
          </cell>
        </row>
        <row r="21927">
          <cell r="D21927" t="str">
            <v>PFG</v>
          </cell>
          <cell r="E21927">
            <v>1981001</v>
          </cell>
          <cell r="F21927">
            <v>14225</v>
          </cell>
          <cell r="G21927" t="str">
            <v>Savings Institution</v>
          </cell>
        </row>
        <row r="21928">
          <cell r="D21928" t="str">
            <v>PFOH</v>
          </cell>
          <cell r="E21928">
            <v>102102</v>
          </cell>
          <cell r="F21928">
            <v>2644</v>
          </cell>
          <cell r="G21928" t="str">
            <v>Savings Institution</v>
          </cell>
        </row>
        <row r="21929">
          <cell r="D21929" t="str">
            <v>PROV</v>
          </cell>
          <cell r="E21929">
            <v>1002171</v>
          </cell>
          <cell r="F21929">
            <v>6051</v>
          </cell>
          <cell r="G21929" t="str">
            <v>Savings Institution</v>
          </cell>
        </row>
        <row r="21930">
          <cell r="D21930" t="str">
            <v>PRU</v>
          </cell>
          <cell r="E21930">
            <v>1003509</v>
          </cell>
          <cell r="F21930">
            <v>8672</v>
          </cell>
          <cell r="G21930" t="str">
            <v>Savings Institution</v>
          </cell>
        </row>
        <row r="21931">
          <cell r="D21931" t="str">
            <v>PSBH</v>
          </cell>
          <cell r="E21931">
            <v>4098907</v>
          </cell>
          <cell r="F21931">
            <v>17984</v>
          </cell>
          <cell r="G21931" t="str">
            <v>Savings Institution</v>
          </cell>
        </row>
        <row r="21932">
          <cell r="D21932" t="str">
            <v>PSFC</v>
          </cell>
          <cell r="E21932">
            <v>1001423</v>
          </cell>
          <cell r="F21932">
            <v>3917</v>
          </cell>
          <cell r="G21932" t="str">
            <v>Savings Institution</v>
          </cell>
        </row>
        <row r="21933">
          <cell r="D21933" t="str">
            <v>PULB</v>
          </cell>
          <cell r="E21933">
            <v>1001849</v>
          </cell>
          <cell r="F21933">
            <v>5106</v>
          </cell>
          <cell r="G21933" t="str">
            <v>Savings Institution</v>
          </cell>
        </row>
        <row r="21934">
          <cell r="D21934" t="str">
            <v>PVFC</v>
          </cell>
          <cell r="E21934">
            <v>1000409</v>
          </cell>
          <cell r="F21934">
            <v>1195</v>
          </cell>
          <cell r="G21934" t="str">
            <v>Savings Institution</v>
          </cell>
        </row>
        <row r="21935">
          <cell r="D21935" t="str">
            <v>PVTB</v>
          </cell>
          <cell r="E21935">
            <v>4056149</v>
          </cell>
          <cell r="F21935">
            <v>16742</v>
          </cell>
          <cell r="G21935" t="str">
            <v>Savings Institution</v>
          </cell>
        </row>
        <row r="21936">
          <cell r="D21936" t="str">
            <v>PVTB</v>
          </cell>
          <cell r="E21936">
            <v>4192929</v>
          </cell>
          <cell r="F21936">
            <v>18102</v>
          </cell>
          <cell r="G21936" t="str">
            <v>Savings Institution</v>
          </cell>
        </row>
        <row r="21937">
          <cell r="D21937" t="str">
            <v>RBCAA</v>
          </cell>
          <cell r="E21937">
            <v>4051618</v>
          </cell>
          <cell r="F21937">
            <v>16422</v>
          </cell>
          <cell r="G21937" t="str">
            <v>Savings Institution</v>
          </cell>
        </row>
        <row r="21938">
          <cell r="D21938" t="str">
            <v>RBLG</v>
          </cell>
          <cell r="E21938">
            <v>1002460</v>
          </cell>
          <cell r="F21938">
            <v>6923</v>
          </cell>
          <cell r="G21938" t="str">
            <v>Savings Institution</v>
          </cell>
        </row>
        <row r="21939">
          <cell r="D21939" t="str">
            <v>REDW</v>
          </cell>
          <cell r="E21939">
            <v>1002244</v>
          </cell>
          <cell r="F21939">
            <v>6278</v>
          </cell>
          <cell r="G21939" t="str">
            <v>Savings Institution</v>
          </cell>
        </row>
        <row r="21940">
          <cell r="D21940" t="str">
            <v>RIVR</v>
          </cell>
          <cell r="E21940">
            <v>1000640</v>
          </cell>
          <cell r="F21940">
            <v>1856</v>
          </cell>
          <cell r="G21940" t="str">
            <v>Savings Institution</v>
          </cell>
        </row>
        <row r="21941">
          <cell r="D21941" t="str">
            <v>RJF</v>
          </cell>
          <cell r="E21941">
            <v>1004260</v>
          </cell>
          <cell r="F21941">
            <v>12002</v>
          </cell>
          <cell r="G21941" t="str">
            <v>Savings Institution</v>
          </cell>
        </row>
        <row r="21942">
          <cell r="D21942" t="str">
            <v>RLBS</v>
          </cell>
          <cell r="E21942">
            <v>4101824</v>
          </cell>
          <cell r="F21942">
            <v>18003</v>
          </cell>
          <cell r="G21942" t="str">
            <v>Savings Institution</v>
          </cell>
        </row>
        <row r="21943">
          <cell r="D21943" t="str">
            <v>RMGC</v>
          </cell>
          <cell r="E21943">
            <v>1000566</v>
          </cell>
          <cell r="F21943">
            <v>1618</v>
          </cell>
          <cell r="G21943" t="str">
            <v>Savings Institution</v>
          </cell>
        </row>
        <row r="21944">
          <cell r="D21944" t="str">
            <v>ROMA</v>
          </cell>
          <cell r="E21944">
            <v>1001673</v>
          </cell>
          <cell r="F21944">
            <v>4612</v>
          </cell>
          <cell r="G21944" t="str">
            <v>Savings Institution</v>
          </cell>
        </row>
        <row r="21945">
          <cell r="D21945" t="str">
            <v>ROMA</v>
          </cell>
          <cell r="E21945">
            <v>4161362</v>
          </cell>
          <cell r="F21945">
            <v>18057</v>
          </cell>
          <cell r="G21945" t="str">
            <v>Savings Institution</v>
          </cell>
        </row>
        <row r="21946">
          <cell r="D21946" t="str">
            <v>ROME</v>
          </cell>
          <cell r="E21946">
            <v>4094632</v>
          </cell>
          <cell r="F21946">
            <v>17970</v>
          </cell>
          <cell r="G21946" t="str">
            <v>Savings Institution</v>
          </cell>
        </row>
        <row r="21947">
          <cell r="D21947" t="str">
            <v>RVSB</v>
          </cell>
          <cell r="E21947">
            <v>1001579</v>
          </cell>
          <cell r="F21947">
            <v>4347</v>
          </cell>
          <cell r="G21947" t="str">
            <v>Savings Institution</v>
          </cell>
        </row>
        <row r="21948">
          <cell r="D21948" t="str">
            <v>SAVB</v>
          </cell>
          <cell r="E21948">
            <v>4103497</v>
          </cell>
          <cell r="F21948">
            <v>18007</v>
          </cell>
          <cell r="G21948" t="str">
            <v>Savings Institution</v>
          </cell>
        </row>
        <row r="21949">
          <cell r="D21949" t="str">
            <v>SBFC</v>
          </cell>
          <cell r="E21949">
            <v>4115382</v>
          </cell>
          <cell r="F21949">
            <v>18020</v>
          </cell>
          <cell r="G21949" t="str">
            <v>Savings Institution</v>
          </cell>
        </row>
        <row r="21950">
          <cell r="D21950" t="str">
            <v>SCAY</v>
          </cell>
          <cell r="E21950">
            <v>4147540</v>
          </cell>
          <cell r="F21950">
            <v>18024</v>
          </cell>
          <cell r="G21950" t="str">
            <v>Savings Institution</v>
          </cell>
        </row>
        <row r="21951">
          <cell r="D21951" t="str">
            <v>SCBS</v>
          </cell>
          <cell r="E21951">
            <v>1001770</v>
          </cell>
          <cell r="F21951">
            <v>4876</v>
          </cell>
          <cell r="G21951" t="str">
            <v>Savings Institution</v>
          </cell>
        </row>
        <row r="21952">
          <cell r="D21952" t="str">
            <v>SCHW</v>
          </cell>
          <cell r="E21952">
            <v>4077647</v>
          </cell>
          <cell r="F21952">
            <v>18077</v>
          </cell>
          <cell r="G21952" t="str">
            <v>Savings Institution</v>
          </cell>
        </row>
        <row r="21953">
          <cell r="D21953" t="str">
            <v>SCYT</v>
          </cell>
          <cell r="E21953">
            <v>1002306</v>
          </cell>
          <cell r="F21953">
            <v>6454</v>
          </cell>
          <cell r="G21953" t="str">
            <v>Savings Institution</v>
          </cell>
        </row>
        <row r="21954">
          <cell r="D21954" t="str">
            <v>SEFL</v>
          </cell>
          <cell r="E21954">
            <v>1000889</v>
          </cell>
          <cell r="F21954">
            <v>2612</v>
          </cell>
          <cell r="G21954" t="str">
            <v>Savings Institution</v>
          </cell>
        </row>
        <row r="21955">
          <cell r="D21955" t="str">
            <v>SEIC</v>
          </cell>
          <cell r="E21955">
            <v>4053907</v>
          </cell>
          <cell r="F21955">
            <v>16509</v>
          </cell>
          <cell r="G21955" t="str">
            <v>Savings Institution</v>
          </cell>
        </row>
        <row r="21956">
          <cell r="D21956" t="str">
            <v>SFBI</v>
          </cell>
          <cell r="E21956">
            <v>1003115</v>
          </cell>
          <cell r="F21956">
            <v>8191</v>
          </cell>
          <cell r="G21956" t="str">
            <v>Savings Institution</v>
          </cell>
        </row>
        <row r="21957">
          <cell r="D21957" t="str">
            <v>SFBK</v>
          </cell>
          <cell r="E21957">
            <v>1002434</v>
          </cell>
          <cell r="F21957">
            <v>6842</v>
          </cell>
          <cell r="G21957" t="str">
            <v>Savings Institution</v>
          </cell>
        </row>
        <row r="21958">
          <cell r="D21958" t="str">
            <v>SFDL</v>
          </cell>
          <cell r="E21958">
            <v>1002285</v>
          </cell>
          <cell r="F21958">
            <v>6380</v>
          </cell>
          <cell r="G21958" t="str">
            <v>Savings Institution</v>
          </cell>
        </row>
        <row r="21959">
          <cell r="D21959" t="str">
            <v>SIFI</v>
          </cell>
          <cell r="E21959">
            <v>4096512</v>
          </cell>
          <cell r="F21959">
            <v>17978</v>
          </cell>
          <cell r="G21959" t="str">
            <v>Savings Institution</v>
          </cell>
        </row>
        <row r="21960">
          <cell r="D21960" t="str">
            <v>SIYF</v>
          </cell>
          <cell r="E21960">
            <v>1002520</v>
          </cell>
          <cell r="F21960">
            <v>7098</v>
          </cell>
          <cell r="G21960" t="str">
            <v>Savings Institution</v>
          </cell>
        </row>
        <row r="21961">
          <cell r="D21961" t="str">
            <v>SNFL</v>
          </cell>
          <cell r="E21961">
            <v>4089133</v>
          </cell>
          <cell r="F21961">
            <v>17942</v>
          </cell>
          <cell r="G21961" t="str">
            <v>Savings Institution</v>
          </cell>
        </row>
        <row r="21962">
          <cell r="D21962" t="str">
            <v>SNLS</v>
          </cell>
          <cell r="E21962">
            <v>1991002</v>
          </cell>
          <cell r="F21962">
            <v>15051</v>
          </cell>
          <cell r="G21962" t="str">
            <v>Savings Institution</v>
          </cell>
        </row>
        <row r="21963">
          <cell r="D21963" t="str">
            <v>SOV</v>
          </cell>
          <cell r="E21963">
            <v>1001600</v>
          </cell>
          <cell r="F21963">
            <v>4410</v>
          </cell>
          <cell r="G21963" t="str">
            <v>Savings Institution</v>
          </cell>
        </row>
        <row r="21964">
          <cell r="D21964" t="str">
            <v>SRNN</v>
          </cell>
          <cell r="E21964">
            <v>1001445</v>
          </cell>
          <cell r="F21964">
            <v>3971</v>
          </cell>
          <cell r="G21964" t="str">
            <v>Savings Institution</v>
          </cell>
        </row>
        <row r="21965">
          <cell r="D21965" t="str">
            <v>SUGR</v>
          </cell>
          <cell r="E21965">
            <v>1002033</v>
          </cell>
          <cell r="F21965">
            <v>5636</v>
          </cell>
          <cell r="G21965" t="str">
            <v>Savings Institution</v>
          </cell>
        </row>
        <row r="21966">
          <cell r="D21966" t="str">
            <v>SUPR</v>
          </cell>
          <cell r="E21966">
            <v>4115456</v>
          </cell>
          <cell r="F21966">
            <v>18010</v>
          </cell>
          <cell r="G21966" t="str">
            <v>Savings Institution</v>
          </cell>
        </row>
        <row r="21967">
          <cell r="D21967" t="str">
            <v>SVBC</v>
          </cell>
          <cell r="E21967">
            <v>1000770</v>
          </cell>
          <cell r="F21967">
            <v>2275</v>
          </cell>
          <cell r="G21967" t="str">
            <v>Savings Institution</v>
          </cell>
        </row>
        <row r="21968">
          <cell r="D21968" t="str">
            <v>SVBI</v>
          </cell>
          <cell r="E21968">
            <v>1003114</v>
          </cell>
          <cell r="F21968">
            <v>8190</v>
          </cell>
          <cell r="G21968" t="str">
            <v>Savings Institution</v>
          </cell>
        </row>
        <row r="21969">
          <cell r="D21969" t="str">
            <v>SWS</v>
          </cell>
          <cell r="E21969">
            <v>1003184</v>
          </cell>
          <cell r="F21969">
            <v>8287</v>
          </cell>
          <cell r="G21969" t="str">
            <v>Savings Institution</v>
          </cell>
        </row>
        <row r="21970">
          <cell r="D21970" t="str">
            <v>SZBI</v>
          </cell>
          <cell r="E21970">
            <v>1001936</v>
          </cell>
          <cell r="F21970">
            <v>5329</v>
          </cell>
          <cell r="G21970" t="str">
            <v>Savings Institution</v>
          </cell>
        </row>
        <row r="21971">
          <cell r="D21971" t="str">
            <v>TFSL</v>
          </cell>
          <cell r="E21971">
            <v>1001652</v>
          </cell>
          <cell r="F21971">
            <v>4544</v>
          </cell>
          <cell r="G21971" t="str">
            <v>Savings Institution</v>
          </cell>
        </row>
        <row r="21972">
          <cell r="D21972" t="str">
            <v>THRD</v>
          </cell>
          <cell r="E21972">
            <v>1001036</v>
          </cell>
          <cell r="F21972">
            <v>2966</v>
          </cell>
          <cell r="G21972" t="str">
            <v>Savings Institution</v>
          </cell>
        </row>
        <row r="21973">
          <cell r="D21973" t="str">
            <v>TONE</v>
          </cell>
          <cell r="E21973">
            <v>1001179</v>
          </cell>
          <cell r="F21973">
            <v>3309</v>
          </cell>
          <cell r="G21973" t="str">
            <v>Savings Institution</v>
          </cell>
        </row>
        <row r="21974">
          <cell r="D21974" t="str">
            <v>TROW</v>
          </cell>
          <cell r="E21974">
            <v>4053422</v>
          </cell>
          <cell r="F21974">
            <v>15731</v>
          </cell>
          <cell r="G21974" t="str">
            <v>Savings Institution</v>
          </cell>
        </row>
        <row r="21975">
          <cell r="D21975" t="str">
            <v>TRST</v>
          </cell>
          <cell r="E21975">
            <v>1002733</v>
          </cell>
          <cell r="F21975">
            <v>7635</v>
          </cell>
          <cell r="G21975" t="str">
            <v>Savings Institution</v>
          </cell>
        </row>
        <row r="21976">
          <cell r="D21976" t="str">
            <v>TRVR</v>
          </cell>
          <cell r="E21976">
            <v>1013224</v>
          </cell>
          <cell r="F21976">
            <v>18034</v>
          </cell>
          <cell r="G21976" t="str">
            <v>Savings Institution</v>
          </cell>
        </row>
        <row r="21977">
          <cell r="D21977" t="str">
            <v>TSH</v>
          </cell>
          <cell r="E21977">
            <v>1000969</v>
          </cell>
          <cell r="F21977">
            <v>2794</v>
          </cell>
          <cell r="G21977" t="str">
            <v>Savings Institution</v>
          </cell>
        </row>
        <row r="21978">
          <cell r="D21978" t="str">
            <v>UBNK</v>
          </cell>
          <cell r="E21978">
            <v>4093046</v>
          </cell>
          <cell r="F21978">
            <v>17967</v>
          </cell>
          <cell r="G21978" t="str">
            <v>Savings Institution</v>
          </cell>
        </row>
        <row r="21979">
          <cell r="D21979" t="str">
            <v>UCBA</v>
          </cell>
          <cell r="E21979">
            <v>1001363</v>
          </cell>
          <cell r="F21979">
            <v>3767</v>
          </cell>
          <cell r="G21979" t="str">
            <v>Savings Institution</v>
          </cell>
        </row>
        <row r="21980">
          <cell r="D21980" t="str">
            <v>UNTN</v>
          </cell>
          <cell r="E21980">
            <v>1001012</v>
          </cell>
          <cell r="F21980">
            <v>2892</v>
          </cell>
          <cell r="G21980" t="str">
            <v>Savings Institution</v>
          </cell>
        </row>
        <row r="21981">
          <cell r="D21981" t="str">
            <v>UWBK</v>
          </cell>
          <cell r="E21981">
            <v>1002385</v>
          </cell>
          <cell r="F21981">
            <v>6679</v>
          </cell>
          <cell r="G21981" t="str">
            <v>Savings Institution</v>
          </cell>
        </row>
        <row r="21982">
          <cell r="D21982" t="str">
            <v>VPFG</v>
          </cell>
          <cell r="E21982">
            <v>4114118</v>
          </cell>
          <cell r="F21982">
            <v>17993</v>
          </cell>
          <cell r="G21982" t="str">
            <v>Savings Institution</v>
          </cell>
        </row>
        <row r="21983">
          <cell r="D21983" t="str">
            <v>WAKE</v>
          </cell>
          <cell r="E21983">
            <v>1000058</v>
          </cell>
          <cell r="F21983">
            <v>143</v>
          </cell>
          <cell r="G21983" t="str">
            <v>Savings Institution</v>
          </cell>
        </row>
        <row r="21984">
          <cell r="D21984" t="str">
            <v>WAWL</v>
          </cell>
          <cell r="E21984">
            <v>1003015</v>
          </cell>
          <cell r="F21984">
            <v>8063</v>
          </cell>
          <cell r="G21984" t="str">
            <v>Savings Institution</v>
          </cell>
        </row>
        <row r="21985">
          <cell r="D21985" t="str">
            <v>WAYN</v>
          </cell>
          <cell r="E21985">
            <v>1001523</v>
          </cell>
          <cell r="F21985">
            <v>4195</v>
          </cell>
          <cell r="G21985" t="str">
            <v>Savings Institution</v>
          </cell>
        </row>
        <row r="21986">
          <cell r="D21986" t="str">
            <v>WB</v>
          </cell>
          <cell r="E21986">
            <v>4064956</v>
          </cell>
          <cell r="F21986">
            <v>17519</v>
          </cell>
          <cell r="G21986" t="str">
            <v>Savings Institution</v>
          </cell>
        </row>
        <row r="21987">
          <cell r="D21987" t="str">
            <v>WB</v>
          </cell>
          <cell r="E21987">
            <v>1004292</v>
          </cell>
          <cell r="F21987">
            <v>12642</v>
          </cell>
          <cell r="G21987" t="str">
            <v>Savings Institution</v>
          </cell>
        </row>
        <row r="21988">
          <cell r="D21988" t="str">
            <v>WCFB</v>
          </cell>
          <cell r="E21988">
            <v>1000938</v>
          </cell>
          <cell r="F21988">
            <v>2731</v>
          </cell>
          <cell r="G21988" t="str">
            <v>Savings Institution</v>
          </cell>
        </row>
        <row r="21989">
          <cell r="D21989" t="str">
            <v>WEFP</v>
          </cell>
          <cell r="E21989">
            <v>1001044</v>
          </cell>
          <cell r="F21989">
            <v>2984</v>
          </cell>
          <cell r="G21989" t="str">
            <v>Savings Institution</v>
          </cell>
        </row>
        <row r="21990">
          <cell r="D21990" t="str">
            <v>WFBC</v>
          </cell>
          <cell r="E21990">
            <v>1001713</v>
          </cell>
          <cell r="F21990">
            <v>4726</v>
          </cell>
          <cell r="G21990" t="str">
            <v>Savings Institution</v>
          </cell>
        </row>
        <row r="21991">
          <cell r="D21991" t="str">
            <v>WFBS</v>
          </cell>
          <cell r="E21991">
            <v>102531</v>
          </cell>
          <cell r="F21991">
            <v>12269</v>
          </cell>
          <cell r="G21991" t="str">
            <v>Savings Institution</v>
          </cell>
        </row>
        <row r="21992">
          <cell r="D21992" t="str">
            <v>WFD</v>
          </cell>
          <cell r="E21992">
            <v>4096511</v>
          </cell>
          <cell r="F21992">
            <v>17968</v>
          </cell>
          <cell r="G21992" t="str">
            <v>Savings Institution</v>
          </cell>
        </row>
        <row r="21993">
          <cell r="D21993" t="str">
            <v>WFSL</v>
          </cell>
          <cell r="E21993">
            <v>1000317</v>
          </cell>
          <cell r="F21993">
            <v>880</v>
          </cell>
          <cell r="G21993" t="str">
            <v>Savings Institution</v>
          </cell>
        </row>
        <row r="21994">
          <cell r="D21994" t="str">
            <v>WL</v>
          </cell>
          <cell r="E21994">
            <v>1004266</v>
          </cell>
          <cell r="F21994">
            <v>12090</v>
          </cell>
          <cell r="G21994" t="str">
            <v>Savings Institution</v>
          </cell>
        </row>
        <row r="21995">
          <cell r="D21995" t="str">
            <v>WM</v>
          </cell>
          <cell r="E21995">
            <v>102197</v>
          </cell>
          <cell r="F21995">
            <v>8551</v>
          </cell>
          <cell r="G21995" t="str">
            <v>Savings Institution</v>
          </cell>
        </row>
        <row r="21996">
          <cell r="D21996" t="str">
            <v>WM</v>
          </cell>
          <cell r="E21996">
            <v>1004255</v>
          </cell>
          <cell r="F21996">
            <v>11905</v>
          </cell>
          <cell r="G21996" t="str">
            <v>Savings Institution</v>
          </cell>
        </row>
        <row r="21997">
          <cell r="D21997" t="str">
            <v>WMPN</v>
          </cell>
          <cell r="E21997">
            <v>1000121</v>
          </cell>
          <cell r="F21997">
            <v>299</v>
          </cell>
          <cell r="G21997" t="str">
            <v>Savings Institution</v>
          </cell>
        </row>
        <row r="21998">
          <cell r="D21998" t="str">
            <v>WRB</v>
          </cell>
          <cell r="E21998">
            <v>4055725</v>
          </cell>
          <cell r="F21998">
            <v>15686</v>
          </cell>
          <cell r="G21998" t="str">
            <v>Savings Institution</v>
          </cell>
        </row>
        <row r="21999">
          <cell r="D21999" t="str">
            <v>WSB</v>
          </cell>
          <cell r="E21999">
            <v>102044</v>
          </cell>
          <cell r="F21999">
            <v>8173</v>
          </cell>
          <cell r="G21999" t="str">
            <v>Savings Institution</v>
          </cell>
        </row>
        <row r="22000">
          <cell r="D22000" t="str">
            <v>WSFS</v>
          </cell>
          <cell r="E22000">
            <v>1002906</v>
          </cell>
          <cell r="F22000">
            <v>7938</v>
          </cell>
          <cell r="G22000" t="str">
            <v>Savings Institution</v>
          </cell>
        </row>
        <row r="22001">
          <cell r="E22001">
            <v>1001893</v>
          </cell>
          <cell r="F22001">
            <v>5236</v>
          </cell>
          <cell r="G22001" t="str">
            <v>Savings Institution</v>
          </cell>
        </row>
        <row r="22002">
          <cell r="E22002">
            <v>1002672</v>
          </cell>
          <cell r="F22002">
            <v>7509</v>
          </cell>
          <cell r="G22002" t="str">
            <v>Savings Institution</v>
          </cell>
        </row>
        <row r="22003">
          <cell r="E22003">
            <v>4170472</v>
          </cell>
          <cell r="F22003">
            <v>18086</v>
          </cell>
          <cell r="G22003" t="str">
            <v>Savings Institution</v>
          </cell>
        </row>
        <row r="22004">
          <cell r="E22004">
            <v>1002355</v>
          </cell>
          <cell r="F22004">
            <v>6607</v>
          </cell>
          <cell r="G22004" t="str">
            <v>Savings Institution</v>
          </cell>
        </row>
        <row r="22005">
          <cell r="E22005">
            <v>1983051</v>
          </cell>
          <cell r="F22005">
            <v>14805</v>
          </cell>
          <cell r="G22005" t="str">
            <v>Savings Institution</v>
          </cell>
        </row>
        <row r="22006">
          <cell r="E22006">
            <v>1003012</v>
          </cell>
          <cell r="F22006">
            <v>8059</v>
          </cell>
          <cell r="G22006" t="str">
            <v>Savings Institution</v>
          </cell>
        </row>
        <row r="22007">
          <cell r="E22007">
            <v>1003020</v>
          </cell>
          <cell r="F22007">
            <v>8070</v>
          </cell>
          <cell r="G22007" t="str">
            <v>Savings Institution</v>
          </cell>
        </row>
        <row r="22008">
          <cell r="E22008">
            <v>1003055</v>
          </cell>
          <cell r="F22008">
            <v>8120</v>
          </cell>
          <cell r="G22008" t="str">
            <v>Savings Institution</v>
          </cell>
        </row>
        <row r="22009">
          <cell r="E22009">
            <v>1002428</v>
          </cell>
          <cell r="F22009">
            <v>6824</v>
          </cell>
          <cell r="G22009" t="str">
            <v>Savings Institution</v>
          </cell>
        </row>
        <row r="22010">
          <cell r="E22010">
            <v>1032566</v>
          </cell>
          <cell r="F22010">
            <v>14177</v>
          </cell>
          <cell r="G22010" t="str">
            <v>Savings Institution</v>
          </cell>
        </row>
        <row r="22011">
          <cell r="E22011">
            <v>4182912</v>
          </cell>
          <cell r="F22011">
            <v>18093</v>
          </cell>
          <cell r="G22011" t="str">
            <v>Savings Institution</v>
          </cell>
        </row>
        <row r="22012">
          <cell r="E22012">
            <v>1002559</v>
          </cell>
          <cell r="F22012">
            <v>7212</v>
          </cell>
          <cell r="G22012" t="str">
            <v>Savings Institution</v>
          </cell>
        </row>
        <row r="22013">
          <cell r="E22013">
            <v>1001043</v>
          </cell>
          <cell r="F22013">
            <v>2983</v>
          </cell>
          <cell r="G22013" t="str">
            <v>Savings Institution</v>
          </cell>
        </row>
        <row r="22014">
          <cell r="E22014">
            <v>1003309</v>
          </cell>
          <cell r="F22014">
            <v>8462</v>
          </cell>
          <cell r="G22014" t="str">
            <v>Savings Institution</v>
          </cell>
        </row>
        <row r="22015">
          <cell r="E22015">
            <v>4092974</v>
          </cell>
          <cell r="F22015">
            <v>17958</v>
          </cell>
          <cell r="G22015" t="str">
            <v>Savings Institution</v>
          </cell>
        </row>
        <row r="22016">
          <cell r="E22016">
            <v>1002210</v>
          </cell>
          <cell r="F22016">
            <v>6160</v>
          </cell>
          <cell r="G22016" t="str">
            <v>Savings Institution</v>
          </cell>
        </row>
        <row r="22017">
          <cell r="E22017">
            <v>4056699</v>
          </cell>
          <cell r="F22017">
            <v>15436</v>
          </cell>
          <cell r="G22017" t="str">
            <v>Savings Institution</v>
          </cell>
        </row>
        <row r="22018">
          <cell r="E22018">
            <v>1001566</v>
          </cell>
          <cell r="F22018">
            <v>4287</v>
          </cell>
          <cell r="G22018" t="str">
            <v>Savings Institution</v>
          </cell>
        </row>
        <row r="22019">
          <cell r="E22019">
            <v>4066060</v>
          </cell>
          <cell r="F22019">
            <v>15909</v>
          </cell>
          <cell r="G22019" t="str">
            <v>Savings Institution</v>
          </cell>
        </row>
        <row r="22020">
          <cell r="E22020">
            <v>1001399</v>
          </cell>
          <cell r="F22020">
            <v>3859</v>
          </cell>
          <cell r="G22020" t="str">
            <v>Savings Institution</v>
          </cell>
        </row>
        <row r="22021">
          <cell r="E22021">
            <v>1000913</v>
          </cell>
          <cell r="F22021">
            <v>2674</v>
          </cell>
          <cell r="G22021" t="str">
            <v>Savings Institution</v>
          </cell>
        </row>
        <row r="22022">
          <cell r="E22022">
            <v>1002790</v>
          </cell>
          <cell r="F22022">
            <v>7743</v>
          </cell>
          <cell r="G22022" t="str">
            <v>Savings Institution</v>
          </cell>
        </row>
        <row r="22023">
          <cell r="E22023">
            <v>4087002</v>
          </cell>
          <cell r="F22023">
            <v>17943</v>
          </cell>
          <cell r="G22023" t="str">
            <v>Savings Institution</v>
          </cell>
        </row>
        <row r="22024">
          <cell r="E22024">
            <v>1000601</v>
          </cell>
          <cell r="F22024">
            <v>1735</v>
          </cell>
          <cell r="G22024" t="str">
            <v>Savings Institution</v>
          </cell>
        </row>
        <row r="22025">
          <cell r="E22025">
            <v>1001255</v>
          </cell>
          <cell r="F22025">
            <v>3506</v>
          </cell>
          <cell r="G22025" t="str">
            <v>Savings Institution</v>
          </cell>
        </row>
        <row r="22026">
          <cell r="E22026">
            <v>1001452</v>
          </cell>
          <cell r="F22026">
            <v>3995</v>
          </cell>
          <cell r="G22026" t="str">
            <v>Savings Institution</v>
          </cell>
        </row>
        <row r="22027">
          <cell r="E22027">
            <v>1000793</v>
          </cell>
          <cell r="F22027">
            <v>2349</v>
          </cell>
          <cell r="G22027" t="str">
            <v>Savings Institution</v>
          </cell>
        </row>
        <row r="22028">
          <cell r="E22028">
            <v>1001009</v>
          </cell>
          <cell r="F22028">
            <v>2887</v>
          </cell>
          <cell r="G22028" t="str">
            <v>Savings Institution</v>
          </cell>
        </row>
        <row r="22029">
          <cell r="E22029">
            <v>4106621</v>
          </cell>
          <cell r="F22029">
            <v>18016</v>
          </cell>
          <cell r="G22029" t="str">
            <v>Savings Institution</v>
          </cell>
        </row>
        <row r="22030">
          <cell r="E22030">
            <v>1002129</v>
          </cell>
          <cell r="F22030">
            <v>5910</v>
          </cell>
          <cell r="G22030" t="str">
            <v>Savings Institution</v>
          </cell>
        </row>
        <row r="22031">
          <cell r="E22031">
            <v>1000455</v>
          </cell>
          <cell r="F22031">
            <v>1305</v>
          </cell>
          <cell r="G22031" t="str">
            <v>Savings Institution</v>
          </cell>
        </row>
        <row r="22032">
          <cell r="E22032">
            <v>4051734</v>
          </cell>
          <cell r="F22032">
            <v>15850</v>
          </cell>
          <cell r="G22032" t="str">
            <v>Savings Institution</v>
          </cell>
        </row>
        <row r="22033">
          <cell r="E22033">
            <v>4201774</v>
          </cell>
          <cell r="F22033">
            <v>18107</v>
          </cell>
          <cell r="G22033" t="str">
            <v>Savings Institution</v>
          </cell>
        </row>
        <row r="22034">
          <cell r="E22034">
            <v>4187694</v>
          </cell>
          <cell r="F22034">
            <v>18098</v>
          </cell>
          <cell r="G22034" t="str">
            <v>Savings Institution</v>
          </cell>
        </row>
        <row r="22035">
          <cell r="E22035">
            <v>4089737</v>
          </cell>
          <cell r="F22035">
            <v>17960</v>
          </cell>
          <cell r="G22035" t="str">
            <v>Savings Institution</v>
          </cell>
        </row>
        <row r="22036">
          <cell r="E22036">
            <v>4120448</v>
          </cell>
          <cell r="F22036">
            <v>18004</v>
          </cell>
          <cell r="G22036" t="str">
            <v>Savings Institution</v>
          </cell>
        </row>
        <row r="22037">
          <cell r="E22037">
            <v>1001886</v>
          </cell>
          <cell r="F22037">
            <v>5214</v>
          </cell>
          <cell r="G22037" t="str">
            <v>Savings Institution</v>
          </cell>
        </row>
        <row r="22038">
          <cell r="E22038">
            <v>1001421</v>
          </cell>
          <cell r="F22038">
            <v>3912</v>
          </cell>
          <cell r="G22038" t="str">
            <v>Savings Institution</v>
          </cell>
        </row>
        <row r="22039">
          <cell r="E22039">
            <v>1136058</v>
          </cell>
          <cell r="F22039">
            <v>14007</v>
          </cell>
          <cell r="G22039" t="str">
            <v>Savings Institution</v>
          </cell>
        </row>
        <row r="22040">
          <cell r="E22040">
            <v>1002078</v>
          </cell>
          <cell r="F22040">
            <v>5756</v>
          </cell>
          <cell r="G22040" t="str">
            <v>Savings Institution</v>
          </cell>
        </row>
        <row r="22041">
          <cell r="E22041">
            <v>1025155</v>
          </cell>
          <cell r="F22041">
            <v>13480</v>
          </cell>
          <cell r="G22041" t="str">
            <v>Savings Institution</v>
          </cell>
        </row>
        <row r="22042">
          <cell r="E22042">
            <v>1002170</v>
          </cell>
          <cell r="F22042">
            <v>6049</v>
          </cell>
          <cell r="G22042" t="str">
            <v>Savings Institution</v>
          </cell>
        </row>
        <row r="22043">
          <cell r="E22043">
            <v>1003005</v>
          </cell>
          <cell r="F22043">
            <v>8051</v>
          </cell>
          <cell r="G22043" t="str">
            <v>Savings Institution</v>
          </cell>
        </row>
        <row r="22044">
          <cell r="E22044">
            <v>1001283</v>
          </cell>
          <cell r="F22044">
            <v>3571</v>
          </cell>
          <cell r="G22044" t="str">
            <v>Savings Institution</v>
          </cell>
        </row>
        <row r="22045">
          <cell r="E22045">
            <v>4089730</v>
          </cell>
          <cell r="F22045">
            <v>17957</v>
          </cell>
          <cell r="G22045" t="str">
            <v>Savings Institution</v>
          </cell>
        </row>
        <row r="22046">
          <cell r="E22046">
            <v>1020868</v>
          </cell>
          <cell r="F22046">
            <v>18092</v>
          </cell>
          <cell r="G22046" t="str">
            <v>Savings Institution</v>
          </cell>
        </row>
        <row r="22047">
          <cell r="E22047">
            <v>1001881</v>
          </cell>
          <cell r="F22047">
            <v>5195</v>
          </cell>
          <cell r="G22047" t="str">
            <v>Savings Institution</v>
          </cell>
        </row>
        <row r="22048">
          <cell r="E22048">
            <v>1000965</v>
          </cell>
          <cell r="F22048">
            <v>2781</v>
          </cell>
          <cell r="G22048" t="str">
            <v>Savings Institution</v>
          </cell>
        </row>
        <row r="22049">
          <cell r="E22049">
            <v>1000279</v>
          </cell>
          <cell r="F22049">
            <v>773</v>
          </cell>
          <cell r="G22049" t="str">
            <v>Savings Institution</v>
          </cell>
        </row>
        <row r="22050">
          <cell r="E22050">
            <v>4051225</v>
          </cell>
          <cell r="F22050">
            <v>16263</v>
          </cell>
          <cell r="G22050" t="str">
            <v>Savings Institution</v>
          </cell>
        </row>
        <row r="22051">
          <cell r="E22051">
            <v>1003038</v>
          </cell>
          <cell r="F22051">
            <v>8094</v>
          </cell>
          <cell r="G22051" t="str">
            <v>Savings Institution</v>
          </cell>
        </row>
        <row r="22052">
          <cell r="E22052">
            <v>1001374</v>
          </cell>
          <cell r="F22052">
            <v>3790</v>
          </cell>
          <cell r="G22052" t="str">
            <v>Savings Institution</v>
          </cell>
        </row>
        <row r="22053">
          <cell r="E22053">
            <v>1002278</v>
          </cell>
          <cell r="F22053">
            <v>6361</v>
          </cell>
          <cell r="G22053" t="str">
            <v>Savings Institution</v>
          </cell>
        </row>
        <row r="22054">
          <cell r="E22054">
            <v>1003094</v>
          </cell>
          <cell r="F22054">
            <v>8169</v>
          </cell>
          <cell r="G22054" t="str">
            <v>Savings Institution</v>
          </cell>
        </row>
        <row r="22055">
          <cell r="E22055">
            <v>1001739</v>
          </cell>
          <cell r="F22055">
            <v>4807</v>
          </cell>
          <cell r="G22055" t="str">
            <v>Savings Institution</v>
          </cell>
        </row>
        <row r="22056">
          <cell r="E22056">
            <v>1002167</v>
          </cell>
          <cell r="F22056">
            <v>6033</v>
          </cell>
          <cell r="G22056" t="str">
            <v>Savings Institution</v>
          </cell>
        </row>
        <row r="22057">
          <cell r="E22057">
            <v>1000471</v>
          </cell>
          <cell r="F22057">
            <v>1348</v>
          </cell>
          <cell r="G22057" t="str">
            <v>Savings Institution</v>
          </cell>
        </row>
        <row r="22058">
          <cell r="E22058">
            <v>1002478</v>
          </cell>
          <cell r="F22058">
            <v>6979</v>
          </cell>
          <cell r="G22058" t="str">
            <v>Savings Institution</v>
          </cell>
        </row>
        <row r="22059">
          <cell r="E22059">
            <v>1000836</v>
          </cell>
          <cell r="F22059">
            <v>2460</v>
          </cell>
          <cell r="G22059" t="str">
            <v>Savings Institution</v>
          </cell>
        </row>
        <row r="22060">
          <cell r="E22060">
            <v>1000709</v>
          </cell>
          <cell r="F22060">
            <v>2076</v>
          </cell>
          <cell r="G22060" t="str">
            <v>Savings Institution</v>
          </cell>
        </row>
        <row r="22061">
          <cell r="E22061">
            <v>1000347</v>
          </cell>
          <cell r="F22061">
            <v>955</v>
          </cell>
          <cell r="G22061" t="str">
            <v>Savings Institution</v>
          </cell>
        </row>
        <row r="22062">
          <cell r="E22062">
            <v>1002345</v>
          </cell>
          <cell r="F22062">
            <v>6571</v>
          </cell>
          <cell r="G22062" t="str">
            <v>Savings Institution</v>
          </cell>
        </row>
        <row r="22063">
          <cell r="E22063">
            <v>4051013</v>
          </cell>
          <cell r="F22063">
            <v>15674</v>
          </cell>
          <cell r="G22063" t="str">
            <v>Savings Institution</v>
          </cell>
        </row>
        <row r="22064">
          <cell r="E22064">
            <v>4053342</v>
          </cell>
          <cell r="F22064">
            <v>15721</v>
          </cell>
          <cell r="G22064" t="str">
            <v>Savings Institution</v>
          </cell>
        </row>
        <row r="22065">
          <cell r="E22065">
            <v>1002608</v>
          </cell>
          <cell r="F22065">
            <v>7372</v>
          </cell>
          <cell r="G22065" t="str">
            <v>Savings Institution</v>
          </cell>
        </row>
        <row r="22066">
          <cell r="E22066">
            <v>1001472</v>
          </cell>
          <cell r="F22066">
            <v>4069</v>
          </cell>
          <cell r="G22066" t="str">
            <v>Savings Institution</v>
          </cell>
        </row>
        <row r="22067">
          <cell r="E22067">
            <v>1000907</v>
          </cell>
          <cell r="F22067">
            <v>2657</v>
          </cell>
          <cell r="G22067" t="str">
            <v>Savings Institution</v>
          </cell>
        </row>
        <row r="22068">
          <cell r="E22068">
            <v>1002231</v>
          </cell>
          <cell r="F22068">
            <v>6230</v>
          </cell>
          <cell r="G22068" t="str">
            <v>Savings Institution</v>
          </cell>
        </row>
        <row r="22069">
          <cell r="E22069">
            <v>1981003</v>
          </cell>
          <cell r="F22069">
            <v>14545</v>
          </cell>
          <cell r="G22069" t="str">
            <v>Savings Institution</v>
          </cell>
        </row>
        <row r="22070">
          <cell r="E22070">
            <v>1000546</v>
          </cell>
          <cell r="F22070">
            <v>1567</v>
          </cell>
          <cell r="G22070" t="str">
            <v>Savings Institution</v>
          </cell>
        </row>
        <row r="22071">
          <cell r="E22071">
            <v>1000197</v>
          </cell>
          <cell r="F22071">
            <v>529</v>
          </cell>
          <cell r="G22071" t="str">
            <v>Savings Institution</v>
          </cell>
        </row>
        <row r="22072">
          <cell r="E22072">
            <v>1002062</v>
          </cell>
          <cell r="F22072">
            <v>5710</v>
          </cell>
          <cell r="G22072" t="str">
            <v>Savings Institution</v>
          </cell>
        </row>
        <row r="22073">
          <cell r="E22073">
            <v>1000500</v>
          </cell>
          <cell r="F22073">
            <v>1420</v>
          </cell>
          <cell r="G22073" t="str">
            <v>Savings Institution</v>
          </cell>
        </row>
        <row r="22074">
          <cell r="E22074">
            <v>1003021</v>
          </cell>
          <cell r="F22074">
            <v>8071</v>
          </cell>
          <cell r="G22074" t="str">
            <v>Savings Institution</v>
          </cell>
        </row>
        <row r="22075">
          <cell r="E22075">
            <v>1000854</v>
          </cell>
          <cell r="F22075">
            <v>2505</v>
          </cell>
          <cell r="G22075" t="str">
            <v>Savings Institution</v>
          </cell>
        </row>
        <row r="22076">
          <cell r="E22076">
            <v>1001402</v>
          </cell>
          <cell r="F22076">
            <v>3866</v>
          </cell>
          <cell r="G22076" t="str">
            <v>Savings Institution</v>
          </cell>
        </row>
        <row r="22077">
          <cell r="E22077">
            <v>1000251</v>
          </cell>
          <cell r="F22077">
            <v>688</v>
          </cell>
          <cell r="G22077" t="str">
            <v>Savings Institution</v>
          </cell>
        </row>
        <row r="22078">
          <cell r="E22078">
            <v>1003218</v>
          </cell>
          <cell r="F22078">
            <v>8337</v>
          </cell>
          <cell r="G22078" t="str">
            <v>Savings Institution</v>
          </cell>
        </row>
        <row r="22079">
          <cell r="E22079">
            <v>1982059</v>
          </cell>
          <cell r="F22079">
            <v>14723</v>
          </cell>
          <cell r="G22079" t="str">
            <v>Savings Institution</v>
          </cell>
        </row>
        <row r="22080">
          <cell r="E22080">
            <v>1002240</v>
          </cell>
          <cell r="F22080">
            <v>6258</v>
          </cell>
          <cell r="G22080" t="str">
            <v>Savings Institution</v>
          </cell>
        </row>
        <row r="22081">
          <cell r="E22081">
            <v>1000725</v>
          </cell>
          <cell r="F22081">
            <v>2148</v>
          </cell>
          <cell r="G22081" t="str">
            <v>Savings Institution</v>
          </cell>
        </row>
        <row r="22082">
          <cell r="E22082">
            <v>102161</v>
          </cell>
          <cell r="F22082">
            <v>8145</v>
          </cell>
          <cell r="G22082" t="str">
            <v>Savings Institution</v>
          </cell>
        </row>
        <row r="22083">
          <cell r="E22083">
            <v>1002963</v>
          </cell>
          <cell r="F22083">
            <v>8003</v>
          </cell>
          <cell r="G22083" t="str">
            <v>Savings Institution</v>
          </cell>
        </row>
        <row r="22084">
          <cell r="E22084">
            <v>4109393</v>
          </cell>
          <cell r="F22084">
            <v>18002</v>
          </cell>
          <cell r="G22084" t="str">
            <v>Savings Institution</v>
          </cell>
        </row>
        <row r="22085">
          <cell r="E22085">
            <v>1000491</v>
          </cell>
          <cell r="F22085">
            <v>1409</v>
          </cell>
          <cell r="G22085" t="str">
            <v>Savings Institution</v>
          </cell>
        </row>
        <row r="22086">
          <cell r="E22086">
            <v>1000362</v>
          </cell>
          <cell r="F22086">
            <v>1016</v>
          </cell>
          <cell r="G22086" t="str">
            <v>Savings Institution</v>
          </cell>
        </row>
        <row r="22087">
          <cell r="E22087">
            <v>1004307</v>
          </cell>
          <cell r="F22087">
            <v>13138</v>
          </cell>
          <cell r="G22087" t="str">
            <v>Savings Institution</v>
          </cell>
        </row>
        <row r="22088">
          <cell r="E22088">
            <v>1002702</v>
          </cell>
          <cell r="F22088">
            <v>7583</v>
          </cell>
          <cell r="G22088" t="str">
            <v>Savings Institution</v>
          </cell>
        </row>
        <row r="22089">
          <cell r="E22089">
            <v>1000152</v>
          </cell>
          <cell r="F22089">
            <v>375</v>
          </cell>
          <cell r="G22089" t="str">
            <v>Savings Institution</v>
          </cell>
        </row>
        <row r="22090">
          <cell r="E22090">
            <v>1000297</v>
          </cell>
          <cell r="F22090">
            <v>824</v>
          </cell>
          <cell r="G22090" t="str">
            <v>Savings Institution</v>
          </cell>
        </row>
        <row r="22091">
          <cell r="E22091">
            <v>1001755</v>
          </cell>
          <cell r="F22091">
            <v>4846</v>
          </cell>
          <cell r="G22091" t="str">
            <v>Savings Institution</v>
          </cell>
        </row>
        <row r="22092">
          <cell r="E22092">
            <v>1002321</v>
          </cell>
          <cell r="F22092">
            <v>6503</v>
          </cell>
          <cell r="G22092" t="str">
            <v>Savings Institution</v>
          </cell>
        </row>
        <row r="22093">
          <cell r="E22093">
            <v>1991004</v>
          </cell>
          <cell r="F22093">
            <v>15445</v>
          </cell>
          <cell r="G22093" t="str">
            <v>Savings Institution</v>
          </cell>
        </row>
        <row r="22094">
          <cell r="E22094">
            <v>1000327</v>
          </cell>
          <cell r="F22094">
            <v>904</v>
          </cell>
          <cell r="G22094" t="str">
            <v>Savings Institution</v>
          </cell>
        </row>
        <row r="22095">
          <cell r="E22095">
            <v>1003414</v>
          </cell>
          <cell r="F22095">
            <v>8575</v>
          </cell>
          <cell r="G22095" t="str">
            <v>Savings Institution</v>
          </cell>
        </row>
        <row r="22096">
          <cell r="E22096">
            <v>1000588</v>
          </cell>
          <cell r="F22096">
            <v>1673</v>
          </cell>
          <cell r="G22096" t="str">
            <v>Savings Institution</v>
          </cell>
        </row>
        <row r="22097">
          <cell r="E22097">
            <v>1002420</v>
          </cell>
          <cell r="F22097">
            <v>6809</v>
          </cell>
          <cell r="G22097" t="str">
            <v>Savings Institution</v>
          </cell>
        </row>
        <row r="22098">
          <cell r="E22098">
            <v>1003706</v>
          </cell>
          <cell r="F22098">
            <v>8876</v>
          </cell>
          <cell r="G22098" t="str">
            <v>Savings Institution</v>
          </cell>
        </row>
        <row r="22099">
          <cell r="E22099">
            <v>1000833</v>
          </cell>
          <cell r="F22099">
            <v>2454</v>
          </cell>
          <cell r="G22099" t="str">
            <v>Savings Institution</v>
          </cell>
        </row>
        <row r="22100">
          <cell r="E22100">
            <v>1000587</v>
          </cell>
          <cell r="F22100">
            <v>1672</v>
          </cell>
          <cell r="G22100" t="str">
            <v>Savings Institution</v>
          </cell>
        </row>
        <row r="22101">
          <cell r="E22101">
            <v>1004315</v>
          </cell>
          <cell r="F22101">
            <v>13248</v>
          </cell>
          <cell r="G22101" t="str">
            <v>Savings Institution</v>
          </cell>
        </row>
        <row r="22102">
          <cell r="E22102">
            <v>1002352</v>
          </cell>
          <cell r="F22102">
            <v>6591</v>
          </cell>
          <cell r="G22102" t="str">
            <v>Savings Institution</v>
          </cell>
        </row>
        <row r="22103">
          <cell r="E22103">
            <v>4071882</v>
          </cell>
          <cell r="F22103">
            <v>17428</v>
          </cell>
          <cell r="G22103" t="str">
            <v>Savings Institution</v>
          </cell>
        </row>
        <row r="22104">
          <cell r="E22104">
            <v>4071887</v>
          </cell>
          <cell r="F22104">
            <v>17528</v>
          </cell>
          <cell r="G22104" t="str">
            <v>Savings Institution</v>
          </cell>
        </row>
        <row r="22105">
          <cell r="E22105">
            <v>1001704</v>
          </cell>
          <cell r="F22105">
            <v>4705</v>
          </cell>
          <cell r="G22105" t="str">
            <v>Savings Institution</v>
          </cell>
        </row>
        <row r="22106">
          <cell r="E22106">
            <v>1982056</v>
          </cell>
          <cell r="F22106">
            <v>14468</v>
          </cell>
          <cell r="G22106" t="str">
            <v>Savings Institution</v>
          </cell>
        </row>
        <row r="22107">
          <cell r="E22107">
            <v>1000236</v>
          </cell>
          <cell r="F22107">
            <v>646</v>
          </cell>
          <cell r="G22107" t="str">
            <v>Savings Institution</v>
          </cell>
        </row>
        <row r="22108">
          <cell r="E22108">
            <v>4099678</v>
          </cell>
          <cell r="F22108">
            <v>17996</v>
          </cell>
          <cell r="G22108" t="str">
            <v>Savings Institution</v>
          </cell>
        </row>
        <row r="22109">
          <cell r="E22109">
            <v>1000452</v>
          </cell>
          <cell r="F22109">
            <v>1300</v>
          </cell>
          <cell r="G22109" t="str">
            <v>Savings Institution</v>
          </cell>
        </row>
        <row r="22110">
          <cell r="E22110">
            <v>4065637</v>
          </cell>
          <cell r="F22110">
            <v>15682</v>
          </cell>
          <cell r="G22110" t="str">
            <v>Savings Institution</v>
          </cell>
        </row>
        <row r="22111">
          <cell r="E22111">
            <v>1002605</v>
          </cell>
          <cell r="F22111">
            <v>7368</v>
          </cell>
          <cell r="G22111" t="str">
            <v>Savings Institution</v>
          </cell>
        </row>
        <row r="22112">
          <cell r="E22112">
            <v>4054547</v>
          </cell>
          <cell r="F22112">
            <v>16088</v>
          </cell>
          <cell r="G22112" t="str">
            <v>Savings Institution</v>
          </cell>
        </row>
        <row r="22113">
          <cell r="E22113">
            <v>1001101</v>
          </cell>
          <cell r="F22113">
            <v>3136</v>
          </cell>
          <cell r="G22113" t="str">
            <v>Savings Institution</v>
          </cell>
        </row>
        <row r="22114">
          <cell r="E22114">
            <v>1000298</v>
          </cell>
          <cell r="F22114">
            <v>827</v>
          </cell>
          <cell r="G22114" t="str">
            <v>Savings Institution</v>
          </cell>
        </row>
        <row r="22115">
          <cell r="E22115">
            <v>1000820</v>
          </cell>
          <cell r="F22115">
            <v>2422</v>
          </cell>
          <cell r="G22115" t="str">
            <v>Savings Institution</v>
          </cell>
        </row>
        <row r="22116">
          <cell r="E22116">
            <v>1001838</v>
          </cell>
          <cell r="F22116">
            <v>5066</v>
          </cell>
          <cell r="G22116" t="str">
            <v>Savings Institution</v>
          </cell>
        </row>
        <row r="22117">
          <cell r="E22117">
            <v>1001771</v>
          </cell>
          <cell r="F22117">
            <v>4877</v>
          </cell>
          <cell r="G22117" t="str">
            <v>Savings Institution</v>
          </cell>
        </row>
        <row r="22118">
          <cell r="E22118">
            <v>1001141</v>
          </cell>
          <cell r="F22118">
            <v>3234</v>
          </cell>
          <cell r="G22118" t="str">
            <v>Savings Institution</v>
          </cell>
        </row>
        <row r="22119">
          <cell r="E22119">
            <v>1000632</v>
          </cell>
          <cell r="F22119">
            <v>1806</v>
          </cell>
          <cell r="G22119" t="str">
            <v>Savings Institution</v>
          </cell>
        </row>
        <row r="22120">
          <cell r="E22120">
            <v>1002705</v>
          </cell>
          <cell r="F22120">
            <v>7589</v>
          </cell>
          <cell r="G22120" t="str">
            <v>Savings Institution</v>
          </cell>
        </row>
        <row r="22121">
          <cell r="E22121">
            <v>1001089</v>
          </cell>
          <cell r="F22121">
            <v>3101</v>
          </cell>
          <cell r="G22121" t="str">
            <v>Savings Institution</v>
          </cell>
        </row>
        <row r="22122">
          <cell r="E22122">
            <v>4043967</v>
          </cell>
          <cell r="F22122">
            <v>16693</v>
          </cell>
          <cell r="G22122" t="str">
            <v>Savings Institution</v>
          </cell>
        </row>
        <row r="22123">
          <cell r="E22123">
            <v>1001541</v>
          </cell>
          <cell r="F22123">
            <v>4241</v>
          </cell>
          <cell r="G22123" t="str">
            <v>Savings Institution</v>
          </cell>
        </row>
        <row r="22124">
          <cell r="E22124">
            <v>1000996</v>
          </cell>
          <cell r="F22124">
            <v>2853</v>
          </cell>
          <cell r="G22124" t="str">
            <v>Savings Institution</v>
          </cell>
        </row>
        <row r="22125">
          <cell r="E22125">
            <v>4160476</v>
          </cell>
          <cell r="F22125">
            <v>18052</v>
          </cell>
          <cell r="G22125" t="str">
            <v>Savings Institution</v>
          </cell>
        </row>
        <row r="22126">
          <cell r="E22126">
            <v>1001310</v>
          </cell>
          <cell r="F22126">
            <v>3627</v>
          </cell>
          <cell r="G22126" t="str">
            <v>Savings Institution</v>
          </cell>
        </row>
        <row r="22127">
          <cell r="E22127">
            <v>1002997</v>
          </cell>
          <cell r="F22127">
            <v>8043</v>
          </cell>
          <cell r="G22127" t="str">
            <v>Savings Institution</v>
          </cell>
        </row>
        <row r="22128">
          <cell r="E22128">
            <v>1030000</v>
          </cell>
          <cell r="F22128">
            <v>13964</v>
          </cell>
          <cell r="G22128" t="str">
            <v>Savings Institution</v>
          </cell>
        </row>
        <row r="22129">
          <cell r="E22129">
            <v>1001361</v>
          </cell>
          <cell r="F22129">
            <v>3764</v>
          </cell>
          <cell r="G22129" t="str">
            <v>Savings Institution</v>
          </cell>
        </row>
        <row r="22130">
          <cell r="E22130">
            <v>1004254</v>
          </cell>
          <cell r="F22130">
            <v>11884</v>
          </cell>
          <cell r="G22130" t="str">
            <v>Savings Institution</v>
          </cell>
        </row>
        <row r="22131">
          <cell r="E22131">
            <v>1002546</v>
          </cell>
          <cell r="F22131">
            <v>7178</v>
          </cell>
          <cell r="G22131" t="str">
            <v>Savings Institution</v>
          </cell>
        </row>
        <row r="22132">
          <cell r="E22132">
            <v>1001941</v>
          </cell>
          <cell r="F22132">
            <v>5337</v>
          </cell>
          <cell r="G22132" t="str">
            <v>Savings Institution</v>
          </cell>
        </row>
        <row r="22133">
          <cell r="E22133">
            <v>1001865</v>
          </cell>
          <cell r="F22133">
            <v>5151</v>
          </cell>
          <cell r="G22133" t="str">
            <v>Savings Institution</v>
          </cell>
        </row>
        <row r="22134">
          <cell r="E22134">
            <v>1000367</v>
          </cell>
          <cell r="F22134">
            <v>1039</v>
          </cell>
          <cell r="G22134" t="str">
            <v>Savings Institution</v>
          </cell>
        </row>
        <row r="22135">
          <cell r="E22135">
            <v>1003106</v>
          </cell>
          <cell r="F22135">
            <v>8183</v>
          </cell>
          <cell r="G22135" t="str">
            <v>Savings Institution</v>
          </cell>
        </row>
        <row r="22136">
          <cell r="E22136">
            <v>1001522</v>
          </cell>
          <cell r="F22136">
            <v>4194</v>
          </cell>
          <cell r="G22136" t="str">
            <v>Savings Institution</v>
          </cell>
        </row>
        <row r="22137">
          <cell r="E22137">
            <v>1001626</v>
          </cell>
          <cell r="F22137">
            <v>4476</v>
          </cell>
          <cell r="G22137" t="str">
            <v>Savings Institution</v>
          </cell>
        </row>
        <row r="22138">
          <cell r="E22138">
            <v>1000525</v>
          </cell>
          <cell r="F22138">
            <v>1485</v>
          </cell>
          <cell r="G22138" t="str">
            <v>Savings Institution</v>
          </cell>
        </row>
        <row r="22139">
          <cell r="E22139">
            <v>1002212</v>
          </cell>
          <cell r="F22139">
            <v>6164</v>
          </cell>
          <cell r="G22139" t="str">
            <v>Savings Institution</v>
          </cell>
        </row>
        <row r="22140">
          <cell r="E22140">
            <v>1000994</v>
          </cell>
          <cell r="F22140">
            <v>2849</v>
          </cell>
          <cell r="G22140" t="str">
            <v>Savings Institution</v>
          </cell>
        </row>
        <row r="22141">
          <cell r="E22141">
            <v>1001570</v>
          </cell>
          <cell r="F22141">
            <v>4307</v>
          </cell>
          <cell r="G22141" t="str">
            <v>Savings Institution</v>
          </cell>
        </row>
        <row r="22142">
          <cell r="E22142">
            <v>1002413</v>
          </cell>
          <cell r="F22142">
            <v>6789</v>
          </cell>
          <cell r="G22142" t="str">
            <v>Savings Institution</v>
          </cell>
        </row>
        <row r="22143">
          <cell r="E22143">
            <v>1002091</v>
          </cell>
          <cell r="F22143">
            <v>5778</v>
          </cell>
          <cell r="G22143" t="str">
            <v>Savings Institution</v>
          </cell>
        </row>
        <row r="22144">
          <cell r="E22144">
            <v>1001615</v>
          </cell>
          <cell r="F22144">
            <v>4440</v>
          </cell>
          <cell r="G22144" t="str">
            <v>Savings Institution</v>
          </cell>
        </row>
        <row r="22145">
          <cell r="E22145">
            <v>4102088</v>
          </cell>
          <cell r="F22145">
            <v>18006</v>
          </cell>
          <cell r="G22145" t="str">
            <v>Savings Institution</v>
          </cell>
        </row>
        <row r="22146">
          <cell r="E22146">
            <v>1001122</v>
          </cell>
          <cell r="F22146">
            <v>3193</v>
          </cell>
          <cell r="G22146" t="str">
            <v>Savings Institution</v>
          </cell>
        </row>
        <row r="22147">
          <cell r="E22147">
            <v>1984061</v>
          </cell>
          <cell r="F22147">
            <v>15115</v>
          </cell>
          <cell r="G22147" t="str">
            <v>Savings Institution</v>
          </cell>
        </row>
        <row r="22148">
          <cell r="E22148">
            <v>1000887</v>
          </cell>
          <cell r="F22148">
            <v>2610</v>
          </cell>
          <cell r="G22148" t="str">
            <v>Savings Institution</v>
          </cell>
        </row>
        <row r="22149">
          <cell r="E22149">
            <v>102164</v>
          </cell>
          <cell r="F22149">
            <v>5608</v>
          </cell>
          <cell r="G22149" t="str">
            <v>Savings Institution</v>
          </cell>
        </row>
        <row r="22150">
          <cell r="E22150">
            <v>1000127</v>
          </cell>
          <cell r="F22150">
            <v>311</v>
          </cell>
          <cell r="G22150" t="str">
            <v>Savings Institution</v>
          </cell>
        </row>
        <row r="22151">
          <cell r="E22151">
            <v>1003117</v>
          </cell>
          <cell r="F22151">
            <v>8193</v>
          </cell>
          <cell r="G22151" t="str">
            <v>Savings Institution</v>
          </cell>
        </row>
        <row r="22152">
          <cell r="E22152">
            <v>1000701</v>
          </cell>
          <cell r="F22152">
            <v>2049</v>
          </cell>
          <cell r="G22152" t="str">
            <v>Savings Institution</v>
          </cell>
        </row>
        <row r="22153">
          <cell r="E22153">
            <v>1001189</v>
          </cell>
          <cell r="F22153">
            <v>3330</v>
          </cell>
          <cell r="G22153" t="str">
            <v>Savings Institution</v>
          </cell>
        </row>
        <row r="22154">
          <cell r="E22154">
            <v>1001437</v>
          </cell>
          <cell r="F22154">
            <v>3951</v>
          </cell>
          <cell r="G22154" t="str">
            <v>Savings Institution</v>
          </cell>
        </row>
        <row r="22155">
          <cell r="E22155">
            <v>1000575</v>
          </cell>
          <cell r="F22155">
            <v>1638</v>
          </cell>
          <cell r="G22155" t="str">
            <v>Savings Institution</v>
          </cell>
        </row>
        <row r="22156">
          <cell r="E22156">
            <v>1001610</v>
          </cell>
          <cell r="F22156">
            <v>4434</v>
          </cell>
          <cell r="G22156" t="str">
            <v>Savings Institution</v>
          </cell>
        </row>
        <row r="22157">
          <cell r="E22157">
            <v>4051012</v>
          </cell>
          <cell r="F22157">
            <v>15205</v>
          </cell>
          <cell r="G22157" t="str">
            <v>Savings Institution</v>
          </cell>
        </row>
        <row r="22158">
          <cell r="E22158">
            <v>1000585</v>
          </cell>
          <cell r="F22158">
            <v>1669</v>
          </cell>
          <cell r="G22158" t="str">
            <v>Savings Institution</v>
          </cell>
        </row>
        <row r="22159">
          <cell r="E22159">
            <v>4056710</v>
          </cell>
          <cell r="F22159">
            <v>16138</v>
          </cell>
          <cell r="G22159" t="str">
            <v>Savings Institution</v>
          </cell>
        </row>
        <row r="22160">
          <cell r="E22160">
            <v>1001454</v>
          </cell>
          <cell r="F22160">
            <v>3997</v>
          </cell>
          <cell r="G22160" t="str">
            <v>Savings Institution</v>
          </cell>
        </row>
        <row r="22161">
          <cell r="E22161">
            <v>1002182</v>
          </cell>
          <cell r="F22161">
            <v>6081</v>
          </cell>
          <cell r="G22161" t="str">
            <v>Savings Institution</v>
          </cell>
        </row>
        <row r="22162">
          <cell r="E22162">
            <v>1001296</v>
          </cell>
          <cell r="F22162">
            <v>3587</v>
          </cell>
          <cell r="G22162" t="str">
            <v>Savings Institution</v>
          </cell>
        </row>
        <row r="22163">
          <cell r="E22163">
            <v>4050932</v>
          </cell>
          <cell r="F22163">
            <v>16116</v>
          </cell>
          <cell r="G22163" t="str">
            <v>Savings Institution</v>
          </cell>
        </row>
        <row r="22164">
          <cell r="E22164">
            <v>1002213</v>
          </cell>
          <cell r="F22164">
            <v>6167</v>
          </cell>
          <cell r="G22164" t="str">
            <v>Savings Institution</v>
          </cell>
        </row>
        <row r="22165">
          <cell r="E22165">
            <v>4166774</v>
          </cell>
          <cell r="F22165">
            <v>18058</v>
          </cell>
          <cell r="G22165" t="str">
            <v>Savings Institution</v>
          </cell>
        </row>
        <row r="22166">
          <cell r="E22166">
            <v>1000055</v>
          </cell>
          <cell r="F22166">
            <v>133</v>
          </cell>
          <cell r="G22166" t="str">
            <v>Savings Institution</v>
          </cell>
        </row>
        <row r="22167">
          <cell r="E22167">
            <v>1002678</v>
          </cell>
          <cell r="F22167">
            <v>7523</v>
          </cell>
          <cell r="G22167" t="str">
            <v>Savings Institution</v>
          </cell>
        </row>
        <row r="22168">
          <cell r="E22168">
            <v>1003330</v>
          </cell>
          <cell r="F22168">
            <v>8489</v>
          </cell>
          <cell r="G22168" t="str">
            <v>Savings Institution</v>
          </cell>
        </row>
        <row r="22169">
          <cell r="E22169">
            <v>4066059</v>
          </cell>
          <cell r="F22169">
            <v>17496</v>
          </cell>
          <cell r="G22169" t="str">
            <v>Savings Institution</v>
          </cell>
        </row>
        <row r="22170">
          <cell r="E22170">
            <v>1032563</v>
          </cell>
          <cell r="F22170">
            <v>13570</v>
          </cell>
          <cell r="G22170" t="str">
            <v>Savings Institution</v>
          </cell>
        </row>
        <row r="22171">
          <cell r="E22171">
            <v>1001476</v>
          </cell>
          <cell r="F22171">
            <v>4081</v>
          </cell>
          <cell r="G22171" t="str">
            <v>Savings Institution</v>
          </cell>
        </row>
        <row r="22172">
          <cell r="E22172">
            <v>1002503</v>
          </cell>
          <cell r="F22172">
            <v>7048</v>
          </cell>
          <cell r="G22172" t="str">
            <v>Savings Institution</v>
          </cell>
        </row>
        <row r="22173">
          <cell r="E22173">
            <v>1002268</v>
          </cell>
          <cell r="F22173">
            <v>6343</v>
          </cell>
          <cell r="G22173" t="str">
            <v>Savings Institution</v>
          </cell>
        </row>
        <row r="22174">
          <cell r="E22174">
            <v>1001347</v>
          </cell>
          <cell r="F22174">
            <v>3719</v>
          </cell>
          <cell r="G22174" t="str">
            <v>Savings Institution</v>
          </cell>
        </row>
        <row r="22175">
          <cell r="E22175">
            <v>1001110</v>
          </cell>
          <cell r="F22175">
            <v>3164</v>
          </cell>
          <cell r="G22175" t="str">
            <v>Savings Institution</v>
          </cell>
        </row>
        <row r="22176">
          <cell r="E22176">
            <v>1000211</v>
          </cell>
          <cell r="F22176">
            <v>566</v>
          </cell>
          <cell r="G22176" t="str">
            <v>Savings Institution</v>
          </cell>
        </row>
        <row r="22177">
          <cell r="E22177">
            <v>1001943</v>
          </cell>
          <cell r="F22177">
            <v>5339</v>
          </cell>
          <cell r="G22177" t="str">
            <v>Savings Institution</v>
          </cell>
        </row>
        <row r="22178">
          <cell r="E22178">
            <v>1000871</v>
          </cell>
          <cell r="F22178">
            <v>2558</v>
          </cell>
          <cell r="G22178" t="str">
            <v>Savings Institution</v>
          </cell>
        </row>
        <row r="22179">
          <cell r="E22179">
            <v>1000018</v>
          </cell>
          <cell r="F22179">
            <v>41</v>
          </cell>
          <cell r="G22179" t="str">
            <v>Savings Institution</v>
          </cell>
        </row>
        <row r="22180">
          <cell r="E22180">
            <v>1001927</v>
          </cell>
          <cell r="F22180">
            <v>5313</v>
          </cell>
          <cell r="G22180" t="str">
            <v>Savings Institution</v>
          </cell>
        </row>
        <row r="22181">
          <cell r="E22181">
            <v>1002132</v>
          </cell>
          <cell r="F22181">
            <v>5919</v>
          </cell>
          <cell r="G22181" t="str">
            <v>Savings Institution</v>
          </cell>
        </row>
        <row r="22182">
          <cell r="E22182">
            <v>1002298</v>
          </cell>
          <cell r="F22182">
            <v>6432</v>
          </cell>
          <cell r="G22182" t="str">
            <v>Savings Institution</v>
          </cell>
        </row>
        <row r="22183">
          <cell r="E22183">
            <v>1000982</v>
          </cell>
          <cell r="F22183">
            <v>2825</v>
          </cell>
          <cell r="G22183" t="str">
            <v>Savings Institution</v>
          </cell>
        </row>
        <row r="22184">
          <cell r="E22184">
            <v>1000041</v>
          </cell>
          <cell r="F22184">
            <v>100</v>
          </cell>
          <cell r="G22184" t="str">
            <v>Savings Institution</v>
          </cell>
        </row>
        <row r="22185">
          <cell r="E22185">
            <v>1001382</v>
          </cell>
          <cell r="F22185">
            <v>3816</v>
          </cell>
          <cell r="G22185" t="str">
            <v>Savings Institution</v>
          </cell>
        </row>
        <row r="22186">
          <cell r="E22186">
            <v>1001181</v>
          </cell>
          <cell r="F22186">
            <v>3313</v>
          </cell>
          <cell r="G22186" t="str">
            <v>Savings Institution</v>
          </cell>
        </row>
        <row r="22187">
          <cell r="E22187">
            <v>1001013</v>
          </cell>
          <cell r="F22187">
            <v>2893</v>
          </cell>
          <cell r="G22187" t="str">
            <v>Savings Institution</v>
          </cell>
        </row>
        <row r="22188">
          <cell r="E22188">
            <v>1002453</v>
          </cell>
          <cell r="F22188">
            <v>6902</v>
          </cell>
          <cell r="G22188" t="str">
            <v>Savings Institution</v>
          </cell>
        </row>
        <row r="22189">
          <cell r="E22189">
            <v>1001373</v>
          </cell>
          <cell r="F22189">
            <v>3786</v>
          </cell>
          <cell r="G22189" t="str">
            <v>Savings Institution</v>
          </cell>
        </row>
        <row r="22190">
          <cell r="E22190">
            <v>1000834</v>
          </cell>
          <cell r="F22190">
            <v>2457</v>
          </cell>
          <cell r="G22190" t="str">
            <v>Savings Institution</v>
          </cell>
        </row>
        <row r="22191">
          <cell r="E22191">
            <v>1000949</v>
          </cell>
          <cell r="F22191">
            <v>2753</v>
          </cell>
          <cell r="G22191" t="str">
            <v>Savings Institution</v>
          </cell>
        </row>
        <row r="22192">
          <cell r="E22192">
            <v>1000741</v>
          </cell>
          <cell r="F22192">
            <v>2190</v>
          </cell>
          <cell r="G22192" t="str">
            <v>Savings Institution</v>
          </cell>
        </row>
        <row r="22193">
          <cell r="E22193">
            <v>1001687</v>
          </cell>
          <cell r="F22193">
            <v>4656</v>
          </cell>
          <cell r="G22193" t="str">
            <v>Savings Institution</v>
          </cell>
        </row>
        <row r="22194">
          <cell r="E22194">
            <v>1000921</v>
          </cell>
          <cell r="F22194">
            <v>2692</v>
          </cell>
          <cell r="G22194" t="str">
            <v>Savings Institution</v>
          </cell>
        </row>
        <row r="22195">
          <cell r="E22195">
            <v>1001357</v>
          </cell>
          <cell r="F22195">
            <v>3756</v>
          </cell>
          <cell r="G22195" t="str">
            <v>Savings Institution</v>
          </cell>
        </row>
        <row r="22196">
          <cell r="E22196">
            <v>1001270</v>
          </cell>
          <cell r="F22196">
            <v>3536</v>
          </cell>
          <cell r="G22196" t="str">
            <v>Savings Institution</v>
          </cell>
        </row>
        <row r="22197">
          <cell r="E22197">
            <v>1001514</v>
          </cell>
          <cell r="F22197">
            <v>4171</v>
          </cell>
          <cell r="G22197" t="str">
            <v>Savings Institution</v>
          </cell>
        </row>
        <row r="22198">
          <cell r="E22198">
            <v>1001410</v>
          </cell>
          <cell r="F22198">
            <v>3881</v>
          </cell>
          <cell r="G22198" t="str">
            <v>Savings Institution</v>
          </cell>
        </row>
        <row r="22199">
          <cell r="E22199">
            <v>1000160</v>
          </cell>
          <cell r="F22199">
            <v>412</v>
          </cell>
          <cell r="G22199" t="str">
            <v>Savings Institution</v>
          </cell>
        </row>
        <row r="22200">
          <cell r="E22200">
            <v>1001366</v>
          </cell>
          <cell r="F22200">
            <v>3773</v>
          </cell>
          <cell r="G22200" t="str">
            <v>Savings Institution</v>
          </cell>
        </row>
        <row r="22201">
          <cell r="E22201">
            <v>1000689</v>
          </cell>
          <cell r="F22201">
            <v>2004</v>
          </cell>
          <cell r="G22201" t="str">
            <v>Savings Institution</v>
          </cell>
        </row>
        <row r="22202">
          <cell r="E22202">
            <v>1002145</v>
          </cell>
          <cell r="F22202">
            <v>5957</v>
          </cell>
          <cell r="G22202" t="str">
            <v>Savings Institution</v>
          </cell>
        </row>
        <row r="22203">
          <cell r="E22203">
            <v>1001742</v>
          </cell>
          <cell r="F22203">
            <v>4812</v>
          </cell>
          <cell r="G22203" t="str">
            <v>Savings Institution</v>
          </cell>
        </row>
        <row r="22204">
          <cell r="E22204">
            <v>1000537</v>
          </cell>
          <cell r="F22204">
            <v>1528</v>
          </cell>
          <cell r="G22204" t="str">
            <v>Savings Institution</v>
          </cell>
        </row>
        <row r="22205">
          <cell r="E22205">
            <v>1001272</v>
          </cell>
          <cell r="F22205">
            <v>3542</v>
          </cell>
          <cell r="G22205" t="str">
            <v>Savings Institution</v>
          </cell>
        </row>
        <row r="22206">
          <cell r="E22206">
            <v>1002451</v>
          </cell>
          <cell r="F22206">
            <v>6896</v>
          </cell>
          <cell r="G22206" t="str">
            <v>Savings Institution</v>
          </cell>
        </row>
        <row r="22207">
          <cell r="E22207">
            <v>1001380</v>
          </cell>
          <cell r="F22207">
            <v>3812</v>
          </cell>
          <cell r="G22207" t="str">
            <v>Savings Institution</v>
          </cell>
        </row>
        <row r="22208">
          <cell r="E22208">
            <v>1001058</v>
          </cell>
          <cell r="F22208">
            <v>3019</v>
          </cell>
          <cell r="G22208" t="str">
            <v>Savings Institution</v>
          </cell>
        </row>
        <row r="22209">
          <cell r="E22209">
            <v>1001039</v>
          </cell>
          <cell r="F22209">
            <v>2969</v>
          </cell>
          <cell r="G22209" t="str">
            <v>Savings Institution</v>
          </cell>
        </row>
        <row r="22210">
          <cell r="E22210">
            <v>1001063</v>
          </cell>
          <cell r="F22210">
            <v>3042</v>
          </cell>
          <cell r="G22210" t="str">
            <v>Savings Institution</v>
          </cell>
        </row>
        <row r="22211">
          <cell r="E22211">
            <v>1000894</v>
          </cell>
          <cell r="F22211">
            <v>2631</v>
          </cell>
          <cell r="G22211" t="str">
            <v>Savings Institution</v>
          </cell>
        </row>
        <row r="22212">
          <cell r="E22212">
            <v>1001307</v>
          </cell>
          <cell r="F22212">
            <v>3619</v>
          </cell>
          <cell r="G22212" t="str">
            <v>Savings Institution</v>
          </cell>
        </row>
        <row r="22213">
          <cell r="E22213">
            <v>1002262</v>
          </cell>
          <cell r="F22213">
            <v>6326</v>
          </cell>
          <cell r="G22213" t="str">
            <v>Savings Institution</v>
          </cell>
        </row>
        <row r="22214">
          <cell r="E22214">
            <v>1002521</v>
          </cell>
          <cell r="F22214">
            <v>7101</v>
          </cell>
          <cell r="G22214" t="str">
            <v>Savings Institution</v>
          </cell>
        </row>
        <row r="22215">
          <cell r="E22215">
            <v>1000784</v>
          </cell>
          <cell r="F22215">
            <v>2324</v>
          </cell>
          <cell r="G22215" t="str">
            <v>Savings Institution</v>
          </cell>
        </row>
        <row r="22216">
          <cell r="E22216">
            <v>1001386</v>
          </cell>
          <cell r="F22216">
            <v>3835</v>
          </cell>
          <cell r="G22216" t="str">
            <v>Savings Institution</v>
          </cell>
        </row>
        <row r="22217">
          <cell r="E22217">
            <v>1004031</v>
          </cell>
          <cell r="F22217">
            <v>9501</v>
          </cell>
          <cell r="G22217" t="str">
            <v>Savings Institution</v>
          </cell>
        </row>
        <row r="22218">
          <cell r="E22218">
            <v>1002393</v>
          </cell>
          <cell r="F22218">
            <v>6707</v>
          </cell>
          <cell r="G22218" t="str">
            <v>Savings Institution</v>
          </cell>
        </row>
        <row r="22219">
          <cell r="E22219">
            <v>1001590</v>
          </cell>
          <cell r="F22219">
            <v>4381</v>
          </cell>
          <cell r="G22219" t="str">
            <v>Savings Institution</v>
          </cell>
        </row>
        <row r="22220">
          <cell r="E22220">
            <v>1001866</v>
          </cell>
          <cell r="F22220">
            <v>5153</v>
          </cell>
          <cell r="G22220" t="str">
            <v>Savings Institution</v>
          </cell>
        </row>
        <row r="22221">
          <cell r="E22221">
            <v>1000843</v>
          </cell>
          <cell r="F22221">
            <v>2479</v>
          </cell>
          <cell r="G22221" t="str">
            <v>Savings Institution</v>
          </cell>
        </row>
        <row r="22222">
          <cell r="E22222">
            <v>1001451</v>
          </cell>
          <cell r="F22222">
            <v>3993</v>
          </cell>
          <cell r="G22222" t="str">
            <v>Savings Institution</v>
          </cell>
        </row>
        <row r="22223">
          <cell r="E22223">
            <v>1001428</v>
          </cell>
          <cell r="F22223">
            <v>3932</v>
          </cell>
          <cell r="G22223" t="str">
            <v>Savings Institution</v>
          </cell>
        </row>
        <row r="22224">
          <cell r="E22224">
            <v>1000746</v>
          </cell>
          <cell r="F22224">
            <v>2201</v>
          </cell>
          <cell r="G22224" t="str">
            <v>Savings Institution</v>
          </cell>
        </row>
        <row r="22225">
          <cell r="E22225">
            <v>1001407</v>
          </cell>
          <cell r="F22225">
            <v>3874</v>
          </cell>
          <cell r="G22225" t="str">
            <v>Savings Institution</v>
          </cell>
        </row>
        <row r="22226">
          <cell r="E22226">
            <v>4156308</v>
          </cell>
          <cell r="F22226">
            <v>18049</v>
          </cell>
          <cell r="G22226" t="str">
            <v>Savings Institution</v>
          </cell>
        </row>
        <row r="22227">
          <cell r="E22227">
            <v>1002221</v>
          </cell>
          <cell r="F22227">
            <v>6191</v>
          </cell>
          <cell r="G22227" t="str">
            <v>Savings Institution</v>
          </cell>
        </row>
        <row r="22228">
          <cell r="E22228">
            <v>1002292</v>
          </cell>
          <cell r="F22228">
            <v>6410</v>
          </cell>
          <cell r="G22228" t="str">
            <v>Savings Institution</v>
          </cell>
        </row>
        <row r="22229">
          <cell r="E22229">
            <v>1974056</v>
          </cell>
          <cell r="F22229">
            <v>14594</v>
          </cell>
          <cell r="G22229" t="str">
            <v>Savings Institution</v>
          </cell>
        </row>
        <row r="22230">
          <cell r="E22230">
            <v>1000531</v>
          </cell>
          <cell r="F22230">
            <v>1509</v>
          </cell>
          <cell r="G22230" t="str">
            <v>Savings Institution</v>
          </cell>
        </row>
        <row r="22231">
          <cell r="E22231">
            <v>1000853</v>
          </cell>
          <cell r="F22231">
            <v>2502</v>
          </cell>
          <cell r="G22231" t="str">
            <v>Savings Institution</v>
          </cell>
        </row>
        <row r="22232">
          <cell r="E22232">
            <v>1004326</v>
          </cell>
          <cell r="F22232">
            <v>13469</v>
          </cell>
          <cell r="G22232" t="str">
            <v>Savings Institution</v>
          </cell>
        </row>
        <row r="22233">
          <cell r="E22233">
            <v>1001889</v>
          </cell>
          <cell r="F22233">
            <v>5224</v>
          </cell>
          <cell r="G22233" t="str">
            <v>Savings Institution</v>
          </cell>
        </row>
        <row r="22234">
          <cell r="E22234">
            <v>1003384</v>
          </cell>
          <cell r="F22234">
            <v>8547</v>
          </cell>
          <cell r="G22234" t="str">
            <v>Savings Institution</v>
          </cell>
        </row>
        <row r="22235">
          <cell r="E22235">
            <v>1001609</v>
          </cell>
          <cell r="F22235">
            <v>4433</v>
          </cell>
          <cell r="G22235" t="str">
            <v>Savings Institution</v>
          </cell>
        </row>
        <row r="22236">
          <cell r="E22236">
            <v>1002070</v>
          </cell>
          <cell r="F22236">
            <v>5740</v>
          </cell>
          <cell r="G22236" t="str">
            <v>Savings Institution</v>
          </cell>
        </row>
        <row r="22237">
          <cell r="E22237">
            <v>1003287</v>
          </cell>
          <cell r="F22237">
            <v>8433</v>
          </cell>
          <cell r="G22237" t="str">
            <v>Savings Institution</v>
          </cell>
        </row>
        <row r="22238">
          <cell r="E22238">
            <v>1002754</v>
          </cell>
          <cell r="F22238">
            <v>7674</v>
          </cell>
          <cell r="G22238" t="str">
            <v>Savings Institution</v>
          </cell>
        </row>
        <row r="22239">
          <cell r="E22239">
            <v>4168154</v>
          </cell>
          <cell r="F22239">
            <v>16115</v>
          </cell>
          <cell r="G22239" t="str">
            <v>Savings Institution</v>
          </cell>
        </row>
        <row r="22240">
          <cell r="E22240">
            <v>1983054</v>
          </cell>
          <cell r="F22240">
            <v>14961</v>
          </cell>
          <cell r="G22240" t="str">
            <v>Savings Institution</v>
          </cell>
        </row>
        <row r="22241">
          <cell r="E22241">
            <v>4056144</v>
          </cell>
          <cell r="F22241">
            <v>16832</v>
          </cell>
          <cell r="G22241" t="str">
            <v>Savings Institution</v>
          </cell>
        </row>
        <row r="22242">
          <cell r="E22242">
            <v>4089617</v>
          </cell>
          <cell r="F22242">
            <v>17962</v>
          </cell>
          <cell r="G22242" t="str">
            <v>Savings Institution</v>
          </cell>
        </row>
        <row r="22243">
          <cell r="E22243">
            <v>1000755</v>
          </cell>
          <cell r="F22243">
            <v>2230</v>
          </cell>
          <cell r="G22243" t="str">
            <v>Savings Institution</v>
          </cell>
        </row>
        <row r="22244">
          <cell r="E22244">
            <v>4183748</v>
          </cell>
          <cell r="F22244">
            <v>18094</v>
          </cell>
          <cell r="G22244" t="str">
            <v>Savings Institution</v>
          </cell>
        </row>
        <row r="22245">
          <cell r="E22245">
            <v>1001074</v>
          </cell>
          <cell r="F22245">
            <v>3069</v>
          </cell>
          <cell r="G22245" t="str">
            <v>Savings Institution</v>
          </cell>
        </row>
        <row r="22246">
          <cell r="E22246">
            <v>1000202</v>
          </cell>
          <cell r="F22246">
            <v>544</v>
          </cell>
          <cell r="G22246" t="str">
            <v>Savings Institution</v>
          </cell>
        </row>
        <row r="22247">
          <cell r="E22247">
            <v>4053313</v>
          </cell>
          <cell r="F22247">
            <v>15685</v>
          </cell>
          <cell r="G22247" t="str">
            <v>Savings Institution</v>
          </cell>
        </row>
        <row r="22248">
          <cell r="E22248">
            <v>1001917</v>
          </cell>
          <cell r="F22248">
            <v>5286</v>
          </cell>
          <cell r="G22248" t="str">
            <v>Savings Institution</v>
          </cell>
        </row>
        <row r="22249">
          <cell r="E22249">
            <v>1000805</v>
          </cell>
          <cell r="F22249">
            <v>2386</v>
          </cell>
          <cell r="G22249" t="str">
            <v>Savings Institution</v>
          </cell>
        </row>
        <row r="22250">
          <cell r="E22250">
            <v>4053246</v>
          </cell>
          <cell r="F22250">
            <v>16631</v>
          </cell>
          <cell r="G22250" t="str">
            <v>Savings Institution</v>
          </cell>
        </row>
        <row r="22251">
          <cell r="E22251">
            <v>1000449</v>
          </cell>
          <cell r="F22251">
            <v>1292</v>
          </cell>
          <cell r="G22251" t="str">
            <v>Savings Institution</v>
          </cell>
        </row>
        <row r="22252">
          <cell r="E22252">
            <v>1001980</v>
          </cell>
          <cell r="F22252">
            <v>5489</v>
          </cell>
          <cell r="G22252" t="str">
            <v>Savings Institution</v>
          </cell>
        </row>
        <row r="22253">
          <cell r="E22253">
            <v>1004269</v>
          </cell>
          <cell r="F22253">
            <v>12117</v>
          </cell>
          <cell r="G22253" t="str">
            <v>Savings Institution</v>
          </cell>
        </row>
        <row r="22254">
          <cell r="E22254">
            <v>1982058</v>
          </cell>
          <cell r="F22254">
            <v>14979</v>
          </cell>
          <cell r="G22254" t="str">
            <v>Savings Institution</v>
          </cell>
        </row>
        <row r="22255">
          <cell r="E22255">
            <v>1001288</v>
          </cell>
          <cell r="F22255">
            <v>3579</v>
          </cell>
          <cell r="G22255" t="str">
            <v>Savings Institution</v>
          </cell>
        </row>
        <row r="22256">
          <cell r="E22256">
            <v>1003057</v>
          </cell>
          <cell r="F22256">
            <v>8123</v>
          </cell>
          <cell r="G22256" t="str">
            <v>Savings Institution</v>
          </cell>
        </row>
        <row r="22257">
          <cell r="E22257">
            <v>1000104</v>
          </cell>
          <cell r="F22257">
            <v>257</v>
          </cell>
          <cell r="G22257" t="str">
            <v>Savings Institution</v>
          </cell>
        </row>
        <row r="22258">
          <cell r="E22258">
            <v>1003685</v>
          </cell>
          <cell r="F22258">
            <v>8857</v>
          </cell>
          <cell r="G22258" t="str">
            <v>Savings Institution</v>
          </cell>
        </row>
        <row r="22259">
          <cell r="E22259">
            <v>1000343</v>
          </cell>
          <cell r="F22259">
            <v>940</v>
          </cell>
          <cell r="G22259" t="str">
            <v>Savings Institution</v>
          </cell>
        </row>
        <row r="22260">
          <cell r="E22260">
            <v>1001914</v>
          </cell>
          <cell r="F22260">
            <v>5278</v>
          </cell>
          <cell r="G22260" t="str">
            <v>Savings Institution</v>
          </cell>
        </row>
        <row r="22261">
          <cell r="E22261">
            <v>1001738</v>
          </cell>
          <cell r="F22261">
            <v>4804</v>
          </cell>
          <cell r="G22261" t="str">
            <v>Savings Institution</v>
          </cell>
        </row>
        <row r="22262">
          <cell r="E22262">
            <v>1000761</v>
          </cell>
          <cell r="F22262">
            <v>2253</v>
          </cell>
          <cell r="G22262" t="str">
            <v>Savings Institution</v>
          </cell>
        </row>
        <row r="22263">
          <cell r="E22263">
            <v>4092909</v>
          </cell>
          <cell r="F22263">
            <v>17974</v>
          </cell>
          <cell r="G22263" t="str">
            <v>Savings Institution</v>
          </cell>
        </row>
        <row r="22264">
          <cell r="E22264">
            <v>1001086</v>
          </cell>
          <cell r="F22264">
            <v>3099</v>
          </cell>
          <cell r="G22264" t="str">
            <v>Savings Institution</v>
          </cell>
        </row>
        <row r="22265">
          <cell r="E22265">
            <v>1002687</v>
          </cell>
          <cell r="F22265">
            <v>7547</v>
          </cell>
          <cell r="G22265" t="str">
            <v>Savings Institution</v>
          </cell>
        </row>
        <row r="22266">
          <cell r="E22266">
            <v>4091724</v>
          </cell>
          <cell r="F22266">
            <v>17950</v>
          </cell>
          <cell r="G22266" t="str">
            <v>Savings Institution</v>
          </cell>
        </row>
        <row r="22267">
          <cell r="E22267">
            <v>1002327</v>
          </cell>
          <cell r="F22267">
            <v>6518</v>
          </cell>
          <cell r="G22267" t="str">
            <v>Savings Institution</v>
          </cell>
        </row>
        <row r="22268">
          <cell r="E22268">
            <v>1001628</v>
          </cell>
          <cell r="F22268">
            <v>4485</v>
          </cell>
          <cell r="G22268" t="str">
            <v>Savings Institution</v>
          </cell>
        </row>
        <row r="22269">
          <cell r="E22269">
            <v>1000256</v>
          </cell>
          <cell r="F22269">
            <v>709</v>
          </cell>
          <cell r="G22269" t="str">
            <v>Savings Institution</v>
          </cell>
        </row>
        <row r="22270">
          <cell r="E22270">
            <v>4050405</v>
          </cell>
          <cell r="F22270">
            <v>15358</v>
          </cell>
          <cell r="G22270" t="str">
            <v>Savings Institution</v>
          </cell>
        </row>
        <row r="22271">
          <cell r="E22271">
            <v>1001906</v>
          </cell>
          <cell r="F22271">
            <v>5267</v>
          </cell>
          <cell r="G22271" t="str">
            <v>Savings Institution</v>
          </cell>
        </row>
        <row r="22272">
          <cell r="E22272">
            <v>1000654</v>
          </cell>
          <cell r="F22272">
            <v>1904</v>
          </cell>
          <cell r="G22272" t="str">
            <v>Savings Institution</v>
          </cell>
        </row>
        <row r="22273">
          <cell r="E22273">
            <v>1000973</v>
          </cell>
          <cell r="F22273">
            <v>2808</v>
          </cell>
          <cell r="G22273" t="str">
            <v>Savings Institution</v>
          </cell>
        </row>
        <row r="22274">
          <cell r="E22274">
            <v>4073988</v>
          </cell>
          <cell r="F22274">
            <v>17910</v>
          </cell>
          <cell r="G22274" t="str">
            <v>Savings Institution</v>
          </cell>
        </row>
        <row r="22275">
          <cell r="E22275">
            <v>1000314</v>
          </cell>
          <cell r="F22275">
            <v>866</v>
          </cell>
          <cell r="G22275" t="str">
            <v>Savings Institution</v>
          </cell>
        </row>
        <row r="22276">
          <cell r="E22276">
            <v>1001760</v>
          </cell>
          <cell r="F22276">
            <v>4859</v>
          </cell>
          <cell r="G22276" t="str">
            <v>Savings Institution</v>
          </cell>
        </row>
        <row r="22277">
          <cell r="E22277">
            <v>4147180</v>
          </cell>
          <cell r="F22277">
            <v>18038</v>
          </cell>
          <cell r="G22277" t="str">
            <v>Savings Institution</v>
          </cell>
        </row>
        <row r="22278">
          <cell r="E22278">
            <v>1000730</v>
          </cell>
          <cell r="F22278">
            <v>2165</v>
          </cell>
          <cell r="G22278" t="str">
            <v>Savings Institution</v>
          </cell>
        </row>
        <row r="22279">
          <cell r="E22279">
            <v>1000780</v>
          </cell>
          <cell r="F22279">
            <v>2311</v>
          </cell>
          <cell r="G22279" t="str">
            <v>Savings Institution</v>
          </cell>
        </row>
        <row r="22280">
          <cell r="E22280">
            <v>1001108</v>
          </cell>
          <cell r="F22280">
            <v>3155</v>
          </cell>
          <cell r="G22280" t="str">
            <v>Savings Institution</v>
          </cell>
        </row>
        <row r="22281">
          <cell r="E22281">
            <v>1000710</v>
          </cell>
          <cell r="F22281">
            <v>2078</v>
          </cell>
          <cell r="G22281" t="str">
            <v>Savings Institution</v>
          </cell>
        </row>
        <row r="22282">
          <cell r="E22282">
            <v>4086907</v>
          </cell>
          <cell r="F22282">
            <v>17927</v>
          </cell>
          <cell r="G22282" t="str">
            <v>Savings Institution</v>
          </cell>
        </row>
        <row r="22283">
          <cell r="E22283">
            <v>1001510</v>
          </cell>
          <cell r="F22283">
            <v>4160</v>
          </cell>
          <cell r="G22283" t="str">
            <v>Savings Institution</v>
          </cell>
        </row>
        <row r="22284">
          <cell r="E22284">
            <v>1981004</v>
          </cell>
          <cell r="F22284">
            <v>14792</v>
          </cell>
          <cell r="G22284" t="str">
            <v>Savings Institution</v>
          </cell>
        </row>
        <row r="22285">
          <cell r="E22285">
            <v>1000541</v>
          </cell>
          <cell r="F22285">
            <v>1555</v>
          </cell>
          <cell r="G22285" t="str">
            <v>Savings Institution</v>
          </cell>
        </row>
        <row r="22286">
          <cell r="E22286">
            <v>1002347</v>
          </cell>
          <cell r="F22286">
            <v>6581</v>
          </cell>
          <cell r="G22286" t="str">
            <v>Savings Institution</v>
          </cell>
        </row>
        <row r="22287">
          <cell r="E22287">
            <v>1000322</v>
          </cell>
          <cell r="F22287">
            <v>890</v>
          </cell>
          <cell r="G22287" t="str">
            <v>Savings Institution</v>
          </cell>
        </row>
        <row r="22288">
          <cell r="E22288">
            <v>1001547</v>
          </cell>
          <cell r="F22288">
            <v>4255</v>
          </cell>
          <cell r="G22288" t="str">
            <v>Savings Institution</v>
          </cell>
        </row>
        <row r="22289">
          <cell r="E22289">
            <v>1001467</v>
          </cell>
          <cell r="F22289">
            <v>4059</v>
          </cell>
          <cell r="G22289" t="str">
            <v>Savings Institution</v>
          </cell>
        </row>
        <row r="22290">
          <cell r="E22290">
            <v>1003046</v>
          </cell>
          <cell r="F22290">
            <v>8107</v>
          </cell>
          <cell r="G22290" t="str">
            <v>Savings Institution</v>
          </cell>
        </row>
        <row r="22291">
          <cell r="E22291">
            <v>1983055</v>
          </cell>
          <cell r="F22291">
            <v>14725</v>
          </cell>
          <cell r="G22291" t="str">
            <v>Savings Institution</v>
          </cell>
        </row>
        <row r="22292">
          <cell r="E22292">
            <v>1001408</v>
          </cell>
          <cell r="F22292">
            <v>3879</v>
          </cell>
          <cell r="G22292" t="str">
            <v>Savings Institution</v>
          </cell>
        </row>
        <row r="22293">
          <cell r="E22293">
            <v>1002641</v>
          </cell>
          <cell r="F22293">
            <v>7450</v>
          </cell>
          <cell r="G22293" t="str">
            <v>Savings Institution</v>
          </cell>
        </row>
        <row r="22294">
          <cell r="E22294">
            <v>1001544</v>
          </cell>
          <cell r="F22294">
            <v>4246</v>
          </cell>
          <cell r="G22294" t="str">
            <v>Savings Institution</v>
          </cell>
        </row>
        <row r="22295">
          <cell r="E22295">
            <v>1000196</v>
          </cell>
          <cell r="F22295">
            <v>528</v>
          </cell>
          <cell r="G22295" t="str">
            <v>Savings Institution</v>
          </cell>
        </row>
        <row r="22296">
          <cell r="E22296">
            <v>1001260</v>
          </cell>
          <cell r="F22296">
            <v>3519</v>
          </cell>
          <cell r="G22296" t="str">
            <v>Savings Institution</v>
          </cell>
        </row>
        <row r="22297">
          <cell r="E22297">
            <v>1002081</v>
          </cell>
          <cell r="F22297">
            <v>5760</v>
          </cell>
          <cell r="G22297" t="str">
            <v>Savings Institution</v>
          </cell>
        </row>
        <row r="22298">
          <cell r="E22298">
            <v>1001874</v>
          </cell>
          <cell r="F22298">
            <v>5171</v>
          </cell>
          <cell r="G22298" t="str">
            <v>Savings Institution</v>
          </cell>
        </row>
        <row r="22299">
          <cell r="E22299">
            <v>1004285</v>
          </cell>
          <cell r="F22299">
            <v>12504</v>
          </cell>
          <cell r="G22299" t="str">
            <v>Savings Institution</v>
          </cell>
        </row>
        <row r="22300">
          <cell r="E22300">
            <v>1000193</v>
          </cell>
          <cell r="F22300">
            <v>508</v>
          </cell>
          <cell r="G22300" t="str">
            <v>Savings Institution</v>
          </cell>
        </row>
        <row r="22301">
          <cell r="E22301">
            <v>1001332</v>
          </cell>
          <cell r="F22301">
            <v>3681</v>
          </cell>
          <cell r="G22301" t="str">
            <v>Savings Institution</v>
          </cell>
        </row>
        <row r="22302">
          <cell r="E22302">
            <v>1000418</v>
          </cell>
          <cell r="F22302">
            <v>1227</v>
          </cell>
          <cell r="G22302" t="str">
            <v>Savings Institution</v>
          </cell>
        </row>
        <row r="22303">
          <cell r="E22303">
            <v>1000442</v>
          </cell>
          <cell r="F22303">
            <v>1282</v>
          </cell>
          <cell r="G22303" t="str">
            <v>Savings Institution</v>
          </cell>
        </row>
        <row r="22304">
          <cell r="E22304">
            <v>1001776</v>
          </cell>
          <cell r="F22304">
            <v>4893</v>
          </cell>
          <cell r="G22304" t="str">
            <v>Savings Institution</v>
          </cell>
        </row>
        <row r="22305">
          <cell r="E22305">
            <v>1002612</v>
          </cell>
          <cell r="F22305">
            <v>7384</v>
          </cell>
          <cell r="G22305" t="str">
            <v>Savings Institution</v>
          </cell>
        </row>
        <row r="22306">
          <cell r="E22306">
            <v>1001067</v>
          </cell>
          <cell r="F22306">
            <v>3052</v>
          </cell>
          <cell r="G22306" t="str">
            <v>Savings Institution</v>
          </cell>
        </row>
        <row r="22307">
          <cell r="E22307">
            <v>1003183</v>
          </cell>
          <cell r="F22307">
            <v>8286</v>
          </cell>
          <cell r="G22307" t="str">
            <v>Savings Institution</v>
          </cell>
        </row>
        <row r="22308">
          <cell r="E22308">
            <v>1024979</v>
          </cell>
          <cell r="F22308">
            <v>13558</v>
          </cell>
          <cell r="G22308" t="str">
            <v>Savings Institution</v>
          </cell>
        </row>
        <row r="22309">
          <cell r="E22309">
            <v>1002366</v>
          </cell>
          <cell r="F22309">
            <v>6639</v>
          </cell>
          <cell r="G22309" t="str">
            <v>Savings Institution</v>
          </cell>
        </row>
        <row r="22310">
          <cell r="E22310">
            <v>1003120</v>
          </cell>
          <cell r="F22310">
            <v>8196</v>
          </cell>
          <cell r="G22310" t="str">
            <v>Savings Institution</v>
          </cell>
        </row>
        <row r="22311">
          <cell r="E22311">
            <v>1003419</v>
          </cell>
          <cell r="F22311">
            <v>8581</v>
          </cell>
          <cell r="G22311" t="str">
            <v>Savings Institution</v>
          </cell>
        </row>
        <row r="22312">
          <cell r="E22312">
            <v>1000178</v>
          </cell>
          <cell r="F22312">
            <v>470</v>
          </cell>
          <cell r="G22312" t="str">
            <v>Savings Institution</v>
          </cell>
        </row>
        <row r="22313">
          <cell r="E22313">
            <v>1001518</v>
          </cell>
          <cell r="F22313">
            <v>4186</v>
          </cell>
          <cell r="G22313" t="str">
            <v>Savings Institution</v>
          </cell>
        </row>
        <row r="22314">
          <cell r="E22314">
            <v>1003180</v>
          </cell>
          <cell r="F22314">
            <v>8283</v>
          </cell>
          <cell r="G22314" t="str">
            <v>Savings Institution</v>
          </cell>
        </row>
        <row r="22315">
          <cell r="E22315">
            <v>1001216</v>
          </cell>
          <cell r="F22315">
            <v>3395</v>
          </cell>
          <cell r="G22315" t="str">
            <v>Savings Institution</v>
          </cell>
        </row>
        <row r="22316">
          <cell r="E22316">
            <v>1002574</v>
          </cell>
          <cell r="F22316">
            <v>7270</v>
          </cell>
          <cell r="G22316" t="str">
            <v>Savings Institution</v>
          </cell>
        </row>
        <row r="22317">
          <cell r="E22317">
            <v>1001233</v>
          </cell>
          <cell r="F22317">
            <v>3436</v>
          </cell>
          <cell r="G22317" t="str">
            <v>Savings Institution</v>
          </cell>
        </row>
        <row r="22318">
          <cell r="E22318">
            <v>4093043</v>
          </cell>
          <cell r="F22318">
            <v>17965</v>
          </cell>
          <cell r="G22318" t="str">
            <v>Savings Institution</v>
          </cell>
        </row>
        <row r="22319">
          <cell r="E22319">
            <v>1000557</v>
          </cell>
          <cell r="F22319">
            <v>1593</v>
          </cell>
          <cell r="G22319" t="str">
            <v>Savings Institution</v>
          </cell>
        </row>
        <row r="22320">
          <cell r="E22320">
            <v>1974143</v>
          </cell>
          <cell r="F22320">
            <v>14547</v>
          </cell>
          <cell r="G22320" t="str">
            <v>Savings Institution</v>
          </cell>
        </row>
        <row r="22321">
          <cell r="E22321">
            <v>1002511</v>
          </cell>
          <cell r="F22321">
            <v>7071</v>
          </cell>
          <cell r="G22321" t="str">
            <v>Savings Institution</v>
          </cell>
        </row>
        <row r="22322">
          <cell r="E22322">
            <v>1002670</v>
          </cell>
          <cell r="F22322">
            <v>7506</v>
          </cell>
          <cell r="G22322" t="str">
            <v>Savings Institution</v>
          </cell>
        </row>
        <row r="22323">
          <cell r="E22323">
            <v>1001603</v>
          </cell>
          <cell r="F22323">
            <v>4414</v>
          </cell>
          <cell r="G22323" t="str">
            <v>Savings Institution</v>
          </cell>
        </row>
        <row r="22324">
          <cell r="E22324">
            <v>1001280</v>
          </cell>
          <cell r="F22324">
            <v>3560</v>
          </cell>
          <cell r="G22324" t="str">
            <v>Savings Institution</v>
          </cell>
        </row>
        <row r="22325">
          <cell r="E22325">
            <v>1001404</v>
          </cell>
          <cell r="F22325">
            <v>3870</v>
          </cell>
          <cell r="G22325" t="str">
            <v>Savings Institution</v>
          </cell>
        </row>
        <row r="22326">
          <cell r="E22326">
            <v>1001966</v>
          </cell>
          <cell r="F22326">
            <v>5440</v>
          </cell>
          <cell r="G22326" t="str">
            <v>Savings Institution</v>
          </cell>
        </row>
        <row r="22327">
          <cell r="E22327">
            <v>1002272</v>
          </cell>
          <cell r="F22327">
            <v>6351</v>
          </cell>
          <cell r="G22327" t="str">
            <v>Savings Institution</v>
          </cell>
        </row>
        <row r="22328">
          <cell r="E22328">
            <v>1001390</v>
          </cell>
          <cell r="F22328">
            <v>3844</v>
          </cell>
          <cell r="G22328" t="str">
            <v>Savings Institution</v>
          </cell>
        </row>
        <row r="22329">
          <cell r="E22329">
            <v>1000753</v>
          </cell>
          <cell r="F22329">
            <v>2228</v>
          </cell>
          <cell r="G22329" t="str">
            <v>Savings Institution</v>
          </cell>
        </row>
        <row r="22330">
          <cell r="E22330">
            <v>1000175</v>
          </cell>
          <cell r="F22330">
            <v>458</v>
          </cell>
          <cell r="G22330" t="str">
            <v>Savings Institution</v>
          </cell>
        </row>
        <row r="22331">
          <cell r="E22331">
            <v>1991001</v>
          </cell>
          <cell r="F22331">
            <v>14929</v>
          </cell>
          <cell r="G22331" t="str">
            <v>Savings Institution</v>
          </cell>
        </row>
        <row r="22332">
          <cell r="E22332">
            <v>1001268</v>
          </cell>
          <cell r="F22332">
            <v>3534</v>
          </cell>
          <cell r="G22332" t="str">
            <v>Savings Institution</v>
          </cell>
        </row>
        <row r="22333">
          <cell r="E22333">
            <v>1001568</v>
          </cell>
          <cell r="F22333">
            <v>4295</v>
          </cell>
          <cell r="G22333" t="str">
            <v>Savings Institution</v>
          </cell>
        </row>
        <row r="22334">
          <cell r="E22334">
            <v>1003148</v>
          </cell>
          <cell r="F22334">
            <v>8231</v>
          </cell>
          <cell r="G22334" t="str">
            <v>Savings Institution</v>
          </cell>
        </row>
        <row r="22335">
          <cell r="E22335">
            <v>1003154</v>
          </cell>
          <cell r="F22335">
            <v>8247</v>
          </cell>
          <cell r="G22335" t="str">
            <v>Savings Institution</v>
          </cell>
        </row>
        <row r="22336">
          <cell r="E22336">
            <v>1000936</v>
          </cell>
          <cell r="F22336">
            <v>2722</v>
          </cell>
          <cell r="G22336" t="str">
            <v>Savings Institution</v>
          </cell>
        </row>
        <row r="22337">
          <cell r="E22337">
            <v>1001688</v>
          </cell>
          <cell r="F22337">
            <v>4658</v>
          </cell>
          <cell r="G22337" t="str">
            <v>Savings Institution</v>
          </cell>
        </row>
        <row r="22338">
          <cell r="E22338">
            <v>1000983</v>
          </cell>
          <cell r="F22338">
            <v>2828</v>
          </cell>
          <cell r="G22338" t="str">
            <v>Savings Institution</v>
          </cell>
        </row>
        <row r="22339">
          <cell r="E22339">
            <v>1002197</v>
          </cell>
          <cell r="F22339">
            <v>6128</v>
          </cell>
          <cell r="G22339" t="str">
            <v>Savings Institution</v>
          </cell>
        </row>
        <row r="22340">
          <cell r="E22340">
            <v>1001071</v>
          </cell>
          <cell r="F22340">
            <v>3067</v>
          </cell>
          <cell r="G22340" t="str">
            <v>Savings Institution</v>
          </cell>
        </row>
        <row r="22341">
          <cell r="E22341">
            <v>1001458</v>
          </cell>
          <cell r="F22341">
            <v>4013</v>
          </cell>
          <cell r="G22341" t="str">
            <v>Savings Institution</v>
          </cell>
        </row>
        <row r="22342">
          <cell r="E22342">
            <v>4102639</v>
          </cell>
          <cell r="F22342">
            <v>18005</v>
          </cell>
          <cell r="G22342" t="str">
            <v>Savings Institution</v>
          </cell>
        </row>
        <row r="22343">
          <cell r="E22343">
            <v>1991008</v>
          </cell>
          <cell r="F22343">
            <v>15717</v>
          </cell>
          <cell r="G22343" t="str">
            <v>Savings Institution</v>
          </cell>
        </row>
        <row r="22344">
          <cell r="E22344">
            <v>1001597</v>
          </cell>
          <cell r="F22344">
            <v>4400</v>
          </cell>
          <cell r="G22344" t="str">
            <v>Savings Institution</v>
          </cell>
        </row>
        <row r="22345">
          <cell r="E22345">
            <v>1000538</v>
          </cell>
          <cell r="F22345">
            <v>1532</v>
          </cell>
          <cell r="G22345" t="str">
            <v>Savings Institution</v>
          </cell>
        </row>
        <row r="22346">
          <cell r="E22346">
            <v>1000577</v>
          </cell>
          <cell r="F22346">
            <v>1639</v>
          </cell>
          <cell r="G22346" t="str">
            <v>Savings Institution</v>
          </cell>
        </row>
        <row r="22347">
          <cell r="E22347">
            <v>1001528</v>
          </cell>
          <cell r="F22347">
            <v>4214</v>
          </cell>
          <cell r="G22347" t="str">
            <v>Savings Institution</v>
          </cell>
        </row>
        <row r="22348">
          <cell r="E22348">
            <v>1001112</v>
          </cell>
          <cell r="F22348">
            <v>3168</v>
          </cell>
          <cell r="G22348" t="str">
            <v>Savings Institution</v>
          </cell>
        </row>
        <row r="22349">
          <cell r="E22349">
            <v>1000794</v>
          </cell>
          <cell r="F22349">
            <v>2353</v>
          </cell>
          <cell r="G22349" t="str">
            <v>Savings Institution</v>
          </cell>
        </row>
        <row r="22350">
          <cell r="E22350">
            <v>1002995</v>
          </cell>
          <cell r="F22350">
            <v>8039</v>
          </cell>
          <cell r="G22350" t="str">
            <v>Savings Institution</v>
          </cell>
        </row>
        <row r="22351">
          <cell r="E22351">
            <v>1004252</v>
          </cell>
          <cell r="F22351">
            <v>11882</v>
          </cell>
          <cell r="G22351" t="str">
            <v>Savings Institution</v>
          </cell>
        </row>
        <row r="22352">
          <cell r="E22352">
            <v>1001416</v>
          </cell>
          <cell r="F22352">
            <v>3896</v>
          </cell>
          <cell r="G22352" t="str">
            <v>Savings Institution</v>
          </cell>
        </row>
        <row r="22353">
          <cell r="E22353">
            <v>1000706</v>
          </cell>
          <cell r="F22353">
            <v>2054</v>
          </cell>
          <cell r="G22353" t="str">
            <v>Savings Institution</v>
          </cell>
        </row>
        <row r="22354">
          <cell r="E22354">
            <v>1000789</v>
          </cell>
          <cell r="F22354">
            <v>2335</v>
          </cell>
          <cell r="G22354" t="str">
            <v>Savings Institution</v>
          </cell>
        </row>
        <row r="22355">
          <cell r="E22355">
            <v>1004276</v>
          </cell>
          <cell r="F22355">
            <v>12260</v>
          </cell>
          <cell r="G22355" t="str">
            <v>Savings Institution</v>
          </cell>
        </row>
        <row r="22356">
          <cell r="E22356">
            <v>1002927</v>
          </cell>
          <cell r="F22356">
            <v>7960</v>
          </cell>
          <cell r="G22356" t="str">
            <v>Savings Institution</v>
          </cell>
        </row>
        <row r="22357">
          <cell r="E22357">
            <v>4056009</v>
          </cell>
          <cell r="F22357">
            <v>16406</v>
          </cell>
          <cell r="G22357" t="str">
            <v>Savings Institution</v>
          </cell>
        </row>
        <row r="22358">
          <cell r="E22358">
            <v>1000074</v>
          </cell>
          <cell r="F22358">
            <v>179</v>
          </cell>
          <cell r="G22358" t="str">
            <v>Savings Institution</v>
          </cell>
        </row>
        <row r="22359">
          <cell r="E22359">
            <v>1004272</v>
          </cell>
          <cell r="F22359">
            <v>12202</v>
          </cell>
          <cell r="G22359" t="str">
            <v>Savings Institution</v>
          </cell>
        </row>
        <row r="22360">
          <cell r="E22360">
            <v>1003077</v>
          </cell>
          <cell r="F22360">
            <v>8152</v>
          </cell>
          <cell r="G22360" t="str">
            <v>Savings Institution</v>
          </cell>
        </row>
        <row r="22361">
          <cell r="E22361">
            <v>1002776</v>
          </cell>
          <cell r="F22361">
            <v>7715</v>
          </cell>
          <cell r="G22361" t="str">
            <v>Savings Institution</v>
          </cell>
        </row>
        <row r="22362">
          <cell r="E22362">
            <v>1003082</v>
          </cell>
          <cell r="F22362">
            <v>8156</v>
          </cell>
          <cell r="G22362" t="str">
            <v>Savings Institution</v>
          </cell>
        </row>
        <row r="22363">
          <cell r="E22363">
            <v>1991005</v>
          </cell>
          <cell r="F22363">
            <v>15525</v>
          </cell>
          <cell r="G22363" t="str">
            <v>Savings Institution</v>
          </cell>
        </row>
        <row r="22364">
          <cell r="E22364">
            <v>1000162</v>
          </cell>
          <cell r="F22364">
            <v>416</v>
          </cell>
          <cell r="G22364" t="str">
            <v>Savings Institution</v>
          </cell>
        </row>
        <row r="22365">
          <cell r="E22365">
            <v>1984063</v>
          </cell>
          <cell r="F22365">
            <v>15352</v>
          </cell>
          <cell r="G22365" t="str">
            <v>Savings Institution</v>
          </cell>
        </row>
        <row r="22366">
          <cell r="E22366">
            <v>1000650</v>
          </cell>
          <cell r="F22366">
            <v>1899</v>
          </cell>
          <cell r="G22366" t="str">
            <v>Savings Institution</v>
          </cell>
        </row>
        <row r="22367">
          <cell r="E22367">
            <v>1008588</v>
          </cell>
          <cell r="F22367">
            <v>18048</v>
          </cell>
          <cell r="G22367" t="str">
            <v>Savings Institution</v>
          </cell>
        </row>
        <row r="22368">
          <cell r="E22368">
            <v>1004320</v>
          </cell>
          <cell r="F22368">
            <v>13316</v>
          </cell>
          <cell r="G22368" t="str">
            <v>Savings Institution</v>
          </cell>
        </row>
        <row r="22369">
          <cell r="E22369">
            <v>1001859</v>
          </cell>
          <cell r="F22369">
            <v>5138</v>
          </cell>
          <cell r="G22369" t="str">
            <v>Savings Institution</v>
          </cell>
        </row>
        <row r="22370">
          <cell r="E22370">
            <v>1001932</v>
          </cell>
          <cell r="F22370">
            <v>5323</v>
          </cell>
          <cell r="G22370" t="str">
            <v>Savings Institution</v>
          </cell>
        </row>
        <row r="22371">
          <cell r="E22371">
            <v>4050919</v>
          </cell>
          <cell r="F22371">
            <v>15930</v>
          </cell>
          <cell r="G22371" t="str">
            <v>Savings Institution</v>
          </cell>
        </row>
        <row r="22372">
          <cell r="E22372">
            <v>1001994</v>
          </cell>
          <cell r="F22372">
            <v>5529</v>
          </cell>
          <cell r="G22372" t="str">
            <v>Savings Institution</v>
          </cell>
        </row>
        <row r="22373">
          <cell r="E22373">
            <v>4072334</v>
          </cell>
          <cell r="F22373">
            <v>17944</v>
          </cell>
          <cell r="G22373" t="str">
            <v>Savings Institution</v>
          </cell>
        </row>
        <row r="22374">
          <cell r="E22374">
            <v>1001708</v>
          </cell>
          <cell r="F22374">
            <v>4715</v>
          </cell>
          <cell r="G22374" t="str">
            <v>Savings Institution</v>
          </cell>
        </row>
        <row r="22375">
          <cell r="E22375">
            <v>1001733</v>
          </cell>
          <cell r="F22375">
            <v>4783</v>
          </cell>
          <cell r="G22375" t="str">
            <v>Savings Institution</v>
          </cell>
        </row>
        <row r="22376">
          <cell r="E22376">
            <v>1003044</v>
          </cell>
          <cell r="F22376">
            <v>8104</v>
          </cell>
          <cell r="G22376" t="str">
            <v>Savings Institution</v>
          </cell>
        </row>
        <row r="22377">
          <cell r="E22377">
            <v>1000860</v>
          </cell>
          <cell r="F22377">
            <v>2518</v>
          </cell>
          <cell r="G22377" t="str">
            <v>Savings Institution</v>
          </cell>
        </row>
        <row r="22378">
          <cell r="E22378">
            <v>1000509</v>
          </cell>
          <cell r="F22378">
            <v>1452</v>
          </cell>
          <cell r="G22378" t="str">
            <v>Savings Institution</v>
          </cell>
        </row>
        <row r="22379">
          <cell r="E22379">
            <v>1032568</v>
          </cell>
          <cell r="F22379">
            <v>14191</v>
          </cell>
          <cell r="G22379" t="str">
            <v>Savings Institution</v>
          </cell>
        </row>
        <row r="22380">
          <cell r="E22380">
            <v>1001584</v>
          </cell>
          <cell r="F22380">
            <v>4364</v>
          </cell>
          <cell r="G22380" t="str">
            <v>Savings Institution</v>
          </cell>
        </row>
        <row r="22381">
          <cell r="E22381">
            <v>1000760</v>
          </cell>
          <cell r="F22381">
            <v>2248</v>
          </cell>
          <cell r="G22381" t="str">
            <v>Savings Institution</v>
          </cell>
        </row>
        <row r="22382">
          <cell r="E22382">
            <v>1004284</v>
          </cell>
          <cell r="F22382">
            <v>12423</v>
          </cell>
          <cell r="G22382" t="str">
            <v>Savings Institution</v>
          </cell>
        </row>
        <row r="22383">
          <cell r="E22383">
            <v>1001756</v>
          </cell>
          <cell r="F22383">
            <v>4853</v>
          </cell>
          <cell r="G22383" t="str">
            <v>Savings Institution</v>
          </cell>
        </row>
        <row r="22384">
          <cell r="E22384">
            <v>1001513</v>
          </cell>
          <cell r="F22384">
            <v>4167</v>
          </cell>
          <cell r="G22384" t="str">
            <v>Savings Institution</v>
          </cell>
        </row>
        <row r="22385">
          <cell r="E22385">
            <v>1001780</v>
          </cell>
          <cell r="F22385">
            <v>4903</v>
          </cell>
          <cell r="G22385" t="str">
            <v>Savings Institution</v>
          </cell>
        </row>
        <row r="22386">
          <cell r="E22386">
            <v>1000691</v>
          </cell>
          <cell r="F22386">
            <v>2007</v>
          </cell>
          <cell r="G22386" t="str">
            <v>Savings Institution</v>
          </cell>
        </row>
        <row r="22387">
          <cell r="E22387">
            <v>1001984</v>
          </cell>
          <cell r="F22387">
            <v>5497</v>
          </cell>
          <cell r="G22387" t="str">
            <v>Savings Institution</v>
          </cell>
        </row>
        <row r="22388">
          <cell r="E22388">
            <v>1003208</v>
          </cell>
          <cell r="F22388">
            <v>8322</v>
          </cell>
          <cell r="G22388" t="str">
            <v>Savings Institution</v>
          </cell>
        </row>
        <row r="22389">
          <cell r="E22389">
            <v>4053833</v>
          </cell>
          <cell r="F22389">
            <v>16425</v>
          </cell>
          <cell r="G22389" t="str">
            <v>Savings Institution</v>
          </cell>
        </row>
        <row r="22390">
          <cell r="E22390">
            <v>1001339</v>
          </cell>
          <cell r="F22390">
            <v>3692</v>
          </cell>
          <cell r="G22390" t="str">
            <v>Savings Institution</v>
          </cell>
        </row>
        <row r="22391">
          <cell r="E22391">
            <v>1001721</v>
          </cell>
          <cell r="F22391">
            <v>4752</v>
          </cell>
          <cell r="G22391" t="str">
            <v>Savings Institution</v>
          </cell>
        </row>
        <row r="22392">
          <cell r="E22392">
            <v>1001239</v>
          </cell>
          <cell r="F22392">
            <v>3451</v>
          </cell>
          <cell r="G22392" t="str">
            <v>Savings Institution</v>
          </cell>
        </row>
        <row r="22393">
          <cell r="E22393">
            <v>1001938</v>
          </cell>
          <cell r="F22393">
            <v>5332</v>
          </cell>
          <cell r="G22393" t="str">
            <v>Savings Institution</v>
          </cell>
        </row>
        <row r="22394">
          <cell r="E22394">
            <v>1001442</v>
          </cell>
          <cell r="F22394">
            <v>3955</v>
          </cell>
          <cell r="G22394" t="str">
            <v>Savings Institution</v>
          </cell>
        </row>
        <row r="22395">
          <cell r="E22395">
            <v>1001190</v>
          </cell>
          <cell r="F22395">
            <v>3331</v>
          </cell>
          <cell r="G22395" t="str">
            <v>Savings Institution</v>
          </cell>
        </row>
        <row r="22396">
          <cell r="E22396">
            <v>1000235</v>
          </cell>
          <cell r="F22396">
            <v>644</v>
          </cell>
          <cell r="G22396" t="str">
            <v>Savings Institution</v>
          </cell>
        </row>
        <row r="22397">
          <cell r="E22397">
            <v>4050658</v>
          </cell>
          <cell r="F22397">
            <v>15834</v>
          </cell>
          <cell r="G22397" t="str">
            <v>Savings Institution</v>
          </cell>
        </row>
        <row r="22398">
          <cell r="E22398">
            <v>1001461</v>
          </cell>
          <cell r="F22398">
            <v>4032</v>
          </cell>
          <cell r="G22398" t="str">
            <v>Savings Institution</v>
          </cell>
        </row>
        <row r="22399">
          <cell r="E22399">
            <v>1001637</v>
          </cell>
          <cell r="F22399">
            <v>4519</v>
          </cell>
          <cell r="G22399" t="str">
            <v>Savings Institution</v>
          </cell>
        </row>
        <row r="22400">
          <cell r="E22400">
            <v>1003072</v>
          </cell>
          <cell r="F22400">
            <v>8146</v>
          </cell>
          <cell r="G22400" t="str">
            <v>Savings Institution</v>
          </cell>
        </row>
        <row r="22401">
          <cell r="E22401">
            <v>1000065</v>
          </cell>
          <cell r="F22401">
            <v>165</v>
          </cell>
          <cell r="G22401" t="str">
            <v>Savings Institution</v>
          </cell>
        </row>
        <row r="22402">
          <cell r="E22402">
            <v>1001629</v>
          </cell>
          <cell r="F22402">
            <v>4492</v>
          </cell>
          <cell r="G22402" t="str">
            <v>Savings Institution</v>
          </cell>
        </row>
        <row r="22403">
          <cell r="E22403">
            <v>1001636</v>
          </cell>
          <cell r="F22403">
            <v>4516</v>
          </cell>
          <cell r="G22403" t="str">
            <v>Savings Institution</v>
          </cell>
        </row>
        <row r="22404">
          <cell r="E22404">
            <v>4087942</v>
          </cell>
          <cell r="F22404">
            <v>17935</v>
          </cell>
          <cell r="G22404" t="str">
            <v>Savings Institution</v>
          </cell>
        </row>
        <row r="22405">
          <cell r="E22405">
            <v>4053214</v>
          </cell>
          <cell r="F22405">
            <v>15263</v>
          </cell>
          <cell r="G22405" t="str">
            <v>Savings Institution</v>
          </cell>
        </row>
        <row r="22406">
          <cell r="E22406">
            <v>1000514</v>
          </cell>
          <cell r="F22406">
            <v>1463</v>
          </cell>
          <cell r="G22406" t="str">
            <v>Savings Institution</v>
          </cell>
        </row>
        <row r="22407">
          <cell r="E22407">
            <v>4055923</v>
          </cell>
          <cell r="F22407">
            <v>16268</v>
          </cell>
          <cell r="G22407" t="str">
            <v>Savings Institution</v>
          </cell>
        </row>
        <row r="22408">
          <cell r="E22408">
            <v>4073011</v>
          </cell>
          <cell r="F22408">
            <v>15642</v>
          </cell>
          <cell r="G22408" t="str">
            <v>Savings Institution</v>
          </cell>
        </row>
        <row r="22409">
          <cell r="E22409">
            <v>1003363</v>
          </cell>
          <cell r="F22409">
            <v>8527</v>
          </cell>
          <cell r="G22409" t="str">
            <v>Savings Institution</v>
          </cell>
        </row>
        <row r="22410">
          <cell r="E22410">
            <v>1002360</v>
          </cell>
          <cell r="F22410">
            <v>6624</v>
          </cell>
          <cell r="G22410" t="str">
            <v>Savings Institution</v>
          </cell>
        </row>
        <row r="22411">
          <cell r="E22411">
            <v>1001064</v>
          </cell>
          <cell r="F22411">
            <v>3043</v>
          </cell>
          <cell r="G22411" t="str">
            <v>Savings Institution</v>
          </cell>
        </row>
        <row r="22412">
          <cell r="E22412">
            <v>1003056</v>
          </cell>
          <cell r="F22412">
            <v>8122</v>
          </cell>
          <cell r="G22412" t="str">
            <v>Savings Institution</v>
          </cell>
        </row>
        <row r="22413">
          <cell r="E22413">
            <v>1984062</v>
          </cell>
          <cell r="F22413">
            <v>15223</v>
          </cell>
          <cell r="G22413" t="str">
            <v>Savings Institution</v>
          </cell>
        </row>
        <row r="22414">
          <cell r="E22414">
            <v>1003029</v>
          </cell>
          <cell r="F22414">
            <v>8083</v>
          </cell>
          <cell r="G22414" t="str">
            <v>Savings Institution</v>
          </cell>
        </row>
        <row r="22415">
          <cell r="E22415">
            <v>4191466</v>
          </cell>
          <cell r="F22415">
            <v>18059</v>
          </cell>
          <cell r="G22415" t="str">
            <v>Savings Institution</v>
          </cell>
        </row>
        <row r="22416">
          <cell r="E22416">
            <v>4104566</v>
          </cell>
          <cell r="F22416">
            <v>18012</v>
          </cell>
          <cell r="G22416" t="str">
            <v>Savings Institution</v>
          </cell>
        </row>
        <row r="22417">
          <cell r="E22417">
            <v>1000151</v>
          </cell>
          <cell r="F22417">
            <v>373</v>
          </cell>
          <cell r="G22417" t="str">
            <v>Savings Institution</v>
          </cell>
        </row>
        <row r="22418">
          <cell r="E22418">
            <v>1001285</v>
          </cell>
          <cell r="F22418">
            <v>3575</v>
          </cell>
          <cell r="G22418" t="str">
            <v>Savings Institution</v>
          </cell>
        </row>
        <row r="22419">
          <cell r="E22419">
            <v>4056007</v>
          </cell>
          <cell r="F22419">
            <v>15846</v>
          </cell>
          <cell r="G22419" t="str">
            <v>Savings Institution</v>
          </cell>
        </row>
        <row r="22420">
          <cell r="E22420">
            <v>1002288</v>
          </cell>
          <cell r="F22420">
            <v>6390</v>
          </cell>
          <cell r="G22420" t="str">
            <v>Savings Institution</v>
          </cell>
        </row>
        <row r="22421">
          <cell r="E22421">
            <v>1000723</v>
          </cell>
          <cell r="F22421">
            <v>2130</v>
          </cell>
          <cell r="G22421" t="str">
            <v>Savings Institution</v>
          </cell>
        </row>
        <row r="22422">
          <cell r="E22422">
            <v>1000044</v>
          </cell>
          <cell r="F22422">
            <v>108</v>
          </cell>
          <cell r="G22422" t="str">
            <v>Savings Institution</v>
          </cell>
        </row>
        <row r="22423">
          <cell r="E22423">
            <v>1001243</v>
          </cell>
          <cell r="F22423">
            <v>3468</v>
          </cell>
          <cell r="G22423" t="str">
            <v>Savings Institution</v>
          </cell>
        </row>
        <row r="22424">
          <cell r="E22424">
            <v>100753</v>
          </cell>
          <cell r="F22424">
            <v>14840</v>
          </cell>
          <cell r="G22424" t="str">
            <v>Savings Institution</v>
          </cell>
        </row>
        <row r="22425">
          <cell r="E22425">
            <v>1003406</v>
          </cell>
          <cell r="F22425">
            <v>8567</v>
          </cell>
          <cell r="G22425" t="str">
            <v>Savings Institution</v>
          </cell>
        </row>
        <row r="22426">
          <cell r="E22426">
            <v>4054540</v>
          </cell>
          <cell r="F22426">
            <v>16662</v>
          </cell>
          <cell r="G22426" t="str">
            <v>Savings Institution</v>
          </cell>
        </row>
        <row r="22427">
          <cell r="E22427">
            <v>1981005</v>
          </cell>
          <cell r="F22427">
            <v>14810</v>
          </cell>
          <cell r="G22427" t="str">
            <v>Savings Institution</v>
          </cell>
        </row>
        <row r="22428">
          <cell r="E22428">
            <v>1000184</v>
          </cell>
          <cell r="F22428">
            <v>489</v>
          </cell>
          <cell r="G22428" t="str">
            <v>Savings Institution</v>
          </cell>
        </row>
        <row r="22429">
          <cell r="E22429">
            <v>1001723</v>
          </cell>
          <cell r="F22429">
            <v>4769</v>
          </cell>
          <cell r="G22429" t="str">
            <v>Savings Institution</v>
          </cell>
        </row>
        <row r="22430">
          <cell r="E22430">
            <v>4092975</v>
          </cell>
          <cell r="F22430">
            <v>17955</v>
          </cell>
          <cell r="G22430" t="str">
            <v>Savings Institution</v>
          </cell>
        </row>
        <row r="22431">
          <cell r="E22431">
            <v>1000859</v>
          </cell>
          <cell r="F22431">
            <v>2517</v>
          </cell>
          <cell r="G22431" t="str">
            <v>Savings Institution</v>
          </cell>
        </row>
        <row r="22432">
          <cell r="E22432">
            <v>1000661</v>
          </cell>
          <cell r="F22432">
            <v>1925</v>
          </cell>
          <cell r="G22432" t="str">
            <v>Savings Institution</v>
          </cell>
        </row>
        <row r="22433">
          <cell r="E22433">
            <v>4114119</v>
          </cell>
          <cell r="F22433">
            <v>17995</v>
          </cell>
          <cell r="G22433" t="str">
            <v>Savings Institution</v>
          </cell>
        </row>
        <row r="22434">
          <cell r="E22434">
            <v>4187722</v>
          </cell>
          <cell r="F22434">
            <v>18099</v>
          </cell>
          <cell r="G22434" t="str">
            <v>Savings Institution</v>
          </cell>
        </row>
        <row r="22435">
          <cell r="E22435">
            <v>4142604</v>
          </cell>
          <cell r="F22435">
            <v>18032</v>
          </cell>
          <cell r="G22435" t="str">
            <v>Savings Institution</v>
          </cell>
        </row>
        <row r="22436">
          <cell r="E22436">
            <v>1000443</v>
          </cell>
          <cell r="F22436">
            <v>1283</v>
          </cell>
          <cell r="G22436" t="str">
            <v>Savings Institution</v>
          </cell>
        </row>
        <row r="22437">
          <cell r="E22437">
            <v>1001692</v>
          </cell>
          <cell r="F22437">
            <v>4676</v>
          </cell>
          <cell r="G22437" t="str">
            <v>Savings Institution</v>
          </cell>
        </row>
        <row r="22438">
          <cell r="E22438">
            <v>1001405</v>
          </cell>
          <cell r="F22438">
            <v>3871</v>
          </cell>
          <cell r="G22438" t="str">
            <v>Savings Institution</v>
          </cell>
        </row>
        <row r="22439">
          <cell r="E22439">
            <v>4108872</v>
          </cell>
          <cell r="F22439">
            <v>17991</v>
          </cell>
          <cell r="G22439" t="str">
            <v>Savings Institution</v>
          </cell>
        </row>
        <row r="22440">
          <cell r="E22440">
            <v>1001342</v>
          </cell>
          <cell r="F22440">
            <v>3697</v>
          </cell>
          <cell r="G22440" t="str">
            <v>Savings Institution</v>
          </cell>
        </row>
        <row r="22441">
          <cell r="E22441">
            <v>1001532</v>
          </cell>
          <cell r="F22441">
            <v>4223</v>
          </cell>
          <cell r="G22441" t="str">
            <v>Savings Institution</v>
          </cell>
        </row>
        <row r="22442">
          <cell r="E22442">
            <v>1002907</v>
          </cell>
          <cell r="F22442">
            <v>7939</v>
          </cell>
          <cell r="G22442" t="str">
            <v>Savings Institution</v>
          </cell>
        </row>
        <row r="22443">
          <cell r="E22443">
            <v>1002075</v>
          </cell>
          <cell r="F22443">
            <v>5752</v>
          </cell>
          <cell r="G22443" t="str">
            <v>Savings Institution</v>
          </cell>
        </row>
        <row r="22444">
          <cell r="E22444">
            <v>1001691</v>
          </cell>
          <cell r="F22444">
            <v>4674</v>
          </cell>
          <cell r="G22444" t="str">
            <v>Savings Institution</v>
          </cell>
        </row>
        <row r="22445">
          <cell r="E22445">
            <v>1001498</v>
          </cell>
          <cell r="F22445">
            <v>4132</v>
          </cell>
          <cell r="G22445" t="str">
            <v>Savings Institution</v>
          </cell>
        </row>
        <row r="22446">
          <cell r="E22446">
            <v>1002177</v>
          </cell>
          <cell r="F22446">
            <v>6068</v>
          </cell>
          <cell r="G22446" t="str">
            <v>Savings Institution</v>
          </cell>
        </row>
        <row r="22447">
          <cell r="E22447">
            <v>4186609</v>
          </cell>
          <cell r="F22447">
            <v>18097</v>
          </cell>
          <cell r="G22447" t="str">
            <v>Savings Institution</v>
          </cell>
        </row>
        <row r="22448">
          <cell r="E22448">
            <v>1001206</v>
          </cell>
          <cell r="F22448">
            <v>3367</v>
          </cell>
          <cell r="G22448" t="str">
            <v>Savings Institution</v>
          </cell>
        </row>
        <row r="22449">
          <cell r="E22449">
            <v>1001634</v>
          </cell>
          <cell r="F22449">
            <v>4504</v>
          </cell>
          <cell r="G22449" t="str">
            <v>Savings Institution</v>
          </cell>
        </row>
        <row r="22450">
          <cell r="E22450">
            <v>1002277</v>
          </cell>
          <cell r="F22450">
            <v>6359</v>
          </cell>
          <cell r="G22450" t="str">
            <v>Savings Institution</v>
          </cell>
        </row>
        <row r="22451">
          <cell r="E22451">
            <v>1000004</v>
          </cell>
          <cell r="F22451">
            <v>7</v>
          </cell>
          <cell r="G22451" t="str">
            <v>Savings Institution</v>
          </cell>
        </row>
        <row r="22452">
          <cell r="E22452">
            <v>1000173</v>
          </cell>
          <cell r="F22452">
            <v>450</v>
          </cell>
          <cell r="G22452" t="str">
            <v>Savings Institution</v>
          </cell>
        </row>
        <row r="22453">
          <cell r="E22453">
            <v>1001292</v>
          </cell>
          <cell r="F22453">
            <v>3583</v>
          </cell>
          <cell r="G22453" t="str">
            <v>Savings Institution</v>
          </cell>
        </row>
        <row r="22454">
          <cell r="E22454">
            <v>1003227</v>
          </cell>
          <cell r="F22454">
            <v>8349</v>
          </cell>
          <cell r="G22454" t="str">
            <v>Savings Institution</v>
          </cell>
        </row>
        <row r="22455">
          <cell r="E22455">
            <v>1991006</v>
          </cell>
          <cell r="F22455">
            <v>15590</v>
          </cell>
          <cell r="G22455" t="str">
            <v>Savings Institution</v>
          </cell>
        </row>
        <row r="22456">
          <cell r="E22456">
            <v>1025157</v>
          </cell>
          <cell r="F22456">
            <v>13824</v>
          </cell>
          <cell r="G22456" t="str">
            <v>Savings Institution</v>
          </cell>
        </row>
        <row r="22457">
          <cell r="E22457">
            <v>1002323</v>
          </cell>
          <cell r="F22457">
            <v>6509</v>
          </cell>
          <cell r="G22457" t="str">
            <v>Savings Institution</v>
          </cell>
        </row>
        <row r="22458">
          <cell r="E22458">
            <v>1003019</v>
          </cell>
          <cell r="F22458">
            <v>8069</v>
          </cell>
          <cell r="G22458" t="str">
            <v>Savings Institution</v>
          </cell>
        </row>
        <row r="22459">
          <cell r="E22459">
            <v>1003110</v>
          </cell>
          <cell r="F22459">
            <v>8186</v>
          </cell>
          <cell r="G22459" t="str">
            <v>Savings Institution</v>
          </cell>
        </row>
        <row r="22460">
          <cell r="E22460">
            <v>1004205</v>
          </cell>
          <cell r="F22460">
            <v>11025</v>
          </cell>
          <cell r="G22460" t="str">
            <v>Savings Institution</v>
          </cell>
        </row>
        <row r="22461">
          <cell r="E22461">
            <v>4150472</v>
          </cell>
          <cell r="F22461">
            <v>18044</v>
          </cell>
          <cell r="G22461" t="str">
            <v>Savings Institution</v>
          </cell>
        </row>
        <row r="22462">
          <cell r="E22462">
            <v>1000361</v>
          </cell>
          <cell r="F22462">
            <v>1007</v>
          </cell>
          <cell r="G22462" t="str">
            <v>Savings Institution</v>
          </cell>
        </row>
        <row r="22463">
          <cell r="E22463">
            <v>1002510</v>
          </cell>
          <cell r="F22463">
            <v>7060</v>
          </cell>
          <cell r="G22463" t="str">
            <v>Savings Institution</v>
          </cell>
        </row>
        <row r="22464">
          <cell r="E22464">
            <v>1002795</v>
          </cell>
          <cell r="F22464">
            <v>7750</v>
          </cell>
          <cell r="G22464" t="str">
            <v>Savings Institution</v>
          </cell>
        </row>
        <row r="22465">
          <cell r="E22465">
            <v>1000189</v>
          </cell>
          <cell r="F22465">
            <v>495</v>
          </cell>
          <cell r="G22465" t="str">
            <v>Savings Institution</v>
          </cell>
        </row>
        <row r="22466">
          <cell r="E22466">
            <v>1000252</v>
          </cell>
          <cell r="F22466">
            <v>691</v>
          </cell>
          <cell r="G22466" t="str">
            <v>Savings Institution</v>
          </cell>
        </row>
        <row r="22467">
          <cell r="E22467">
            <v>4057606</v>
          </cell>
          <cell r="F22467">
            <v>16137</v>
          </cell>
          <cell r="G22467" t="str">
            <v>Savings Institution</v>
          </cell>
        </row>
        <row r="22468">
          <cell r="E22468">
            <v>4089410</v>
          </cell>
          <cell r="F22468">
            <v>17954</v>
          </cell>
          <cell r="G22468" t="str">
            <v>Savings Institution</v>
          </cell>
        </row>
        <row r="22469">
          <cell r="E22469">
            <v>1000790</v>
          </cell>
          <cell r="F22469">
            <v>2338</v>
          </cell>
          <cell r="G22469" t="str">
            <v>Savings Institution</v>
          </cell>
        </row>
        <row r="22470">
          <cell r="E22470">
            <v>1002331</v>
          </cell>
          <cell r="F22470">
            <v>6527</v>
          </cell>
          <cell r="G22470" t="str">
            <v>Savings Institution</v>
          </cell>
        </row>
        <row r="22471">
          <cell r="E22471">
            <v>1000432</v>
          </cell>
          <cell r="F22471">
            <v>1265</v>
          </cell>
          <cell r="G22471" t="str">
            <v>Savings Institution</v>
          </cell>
        </row>
        <row r="22472">
          <cell r="E22472">
            <v>1001946</v>
          </cell>
          <cell r="F22472">
            <v>5352</v>
          </cell>
          <cell r="G22472" t="str">
            <v>Savings Institution</v>
          </cell>
        </row>
        <row r="22473">
          <cell r="E22473">
            <v>4202191</v>
          </cell>
          <cell r="F22473">
            <v>18108</v>
          </cell>
          <cell r="G22473" t="str">
            <v>Savings Institution</v>
          </cell>
        </row>
        <row r="22474">
          <cell r="E22474">
            <v>1000474</v>
          </cell>
          <cell r="F22474">
            <v>1351</v>
          </cell>
          <cell r="G22474" t="str">
            <v>Savings Institution</v>
          </cell>
        </row>
        <row r="22475">
          <cell r="E22475">
            <v>1001165</v>
          </cell>
          <cell r="F22475">
            <v>3280</v>
          </cell>
          <cell r="G22475" t="str">
            <v>Savings Institution</v>
          </cell>
        </row>
        <row r="22476">
          <cell r="E22476">
            <v>1000510</v>
          </cell>
          <cell r="F22476">
            <v>1454</v>
          </cell>
          <cell r="G22476" t="str">
            <v>Savings Institution</v>
          </cell>
        </row>
        <row r="22477">
          <cell r="E22477">
            <v>1002816</v>
          </cell>
          <cell r="F22477">
            <v>7794</v>
          </cell>
          <cell r="G22477" t="str">
            <v>Savings Institution</v>
          </cell>
        </row>
        <row r="22478">
          <cell r="E22478">
            <v>1001360</v>
          </cell>
          <cell r="F22478">
            <v>3758</v>
          </cell>
          <cell r="G22478" t="str">
            <v>Savings Institution</v>
          </cell>
        </row>
        <row r="22479">
          <cell r="E22479">
            <v>4104378</v>
          </cell>
          <cell r="F22479">
            <v>17988</v>
          </cell>
          <cell r="G22479" t="str">
            <v>Savings Institution</v>
          </cell>
        </row>
        <row r="22480">
          <cell r="E22480">
            <v>1000140</v>
          </cell>
          <cell r="F22480">
            <v>349</v>
          </cell>
          <cell r="G22480" t="str">
            <v>Savings Institution</v>
          </cell>
        </row>
        <row r="22481">
          <cell r="E22481">
            <v>1000386</v>
          </cell>
          <cell r="F22481">
            <v>1142</v>
          </cell>
          <cell r="G22481" t="str">
            <v>Savings Institution</v>
          </cell>
        </row>
        <row r="22482">
          <cell r="E22482">
            <v>4147339</v>
          </cell>
          <cell r="F22482">
            <v>18036</v>
          </cell>
          <cell r="G22482" t="str">
            <v>Savings Institution</v>
          </cell>
        </row>
        <row r="22483">
          <cell r="E22483">
            <v>1002465</v>
          </cell>
          <cell r="F22483">
            <v>6947</v>
          </cell>
          <cell r="G22483" t="str">
            <v>Savings Institution</v>
          </cell>
        </row>
        <row r="22484">
          <cell r="E22484">
            <v>1001928</v>
          </cell>
          <cell r="F22484">
            <v>5316</v>
          </cell>
          <cell r="G22484" t="str">
            <v>Savings Institution</v>
          </cell>
        </row>
        <row r="22485">
          <cell r="E22485">
            <v>4157193</v>
          </cell>
          <cell r="F22485">
            <v>18050</v>
          </cell>
          <cell r="G22485" t="str">
            <v>Savings Institution</v>
          </cell>
        </row>
        <row r="22486">
          <cell r="E22486">
            <v>1001572</v>
          </cell>
          <cell r="F22486">
            <v>4315</v>
          </cell>
          <cell r="G22486" t="str">
            <v>Savings Institution</v>
          </cell>
        </row>
        <row r="22487">
          <cell r="E22487">
            <v>1000247</v>
          </cell>
          <cell r="F22487">
            <v>679</v>
          </cell>
          <cell r="G22487" t="str">
            <v>Savings Institution</v>
          </cell>
        </row>
        <row r="22488">
          <cell r="E22488">
            <v>1001367</v>
          </cell>
          <cell r="F22488">
            <v>3776</v>
          </cell>
          <cell r="G22488" t="str">
            <v>Savings Institution</v>
          </cell>
        </row>
        <row r="22489">
          <cell r="E22489">
            <v>1000876</v>
          </cell>
          <cell r="F22489">
            <v>2578</v>
          </cell>
          <cell r="G22489" t="str">
            <v>Savings Institution</v>
          </cell>
        </row>
        <row r="22490">
          <cell r="E22490">
            <v>1002562</v>
          </cell>
          <cell r="F22490">
            <v>7228</v>
          </cell>
          <cell r="G22490" t="str">
            <v>Savings Institution</v>
          </cell>
        </row>
        <row r="22491">
          <cell r="E22491">
            <v>1002183</v>
          </cell>
          <cell r="F22491">
            <v>6084</v>
          </cell>
          <cell r="G22491" t="str">
            <v>Savings Institution</v>
          </cell>
        </row>
        <row r="22492">
          <cell r="E22492">
            <v>4064765</v>
          </cell>
          <cell r="F22492">
            <v>16843</v>
          </cell>
          <cell r="G22492" t="str">
            <v>Savings Institution</v>
          </cell>
        </row>
        <row r="22493">
          <cell r="E22493">
            <v>1001276</v>
          </cell>
          <cell r="F22493">
            <v>3552</v>
          </cell>
          <cell r="G22493" t="str">
            <v>Savings Institution</v>
          </cell>
        </row>
        <row r="22494">
          <cell r="E22494">
            <v>1000276</v>
          </cell>
          <cell r="F22494">
            <v>770</v>
          </cell>
          <cell r="G22494" t="str">
            <v>Savings Institution</v>
          </cell>
        </row>
        <row r="22495">
          <cell r="E22495">
            <v>4098813</v>
          </cell>
          <cell r="F22495">
            <v>17972</v>
          </cell>
          <cell r="G22495" t="str">
            <v>Savings Institution</v>
          </cell>
        </row>
        <row r="22496">
          <cell r="E22496">
            <v>4050397</v>
          </cell>
          <cell r="F22496">
            <v>15455</v>
          </cell>
          <cell r="G22496" t="str">
            <v>Savings Institution</v>
          </cell>
        </row>
        <row r="22497">
          <cell r="E22497">
            <v>1001202</v>
          </cell>
          <cell r="F22497">
            <v>3360</v>
          </cell>
          <cell r="G22497" t="str">
            <v>Savings Institution</v>
          </cell>
        </row>
        <row r="22498">
          <cell r="E22498">
            <v>1000046</v>
          </cell>
          <cell r="F22498">
            <v>111</v>
          </cell>
          <cell r="G22498" t="str">
            <v>Savings Institution</v>
          </cell>
        </row>
        <row r="22499">
          <cell r="E22499">
            <v>1002769</v>
          </cell>
          <cell r="F22499">
            <v>7703</v>
          </cell>
          <cell r="G22499" t="str">
            <v>Savings Institution</v>
          </cell>
        </row>
        <row r="22500">
          <cell r="E22500">
            <v>4147200</v>
          </cell>
          <cell r="F22500">
            <v>18025</v>
          </cell>
          <cell r="G22500" t="str">
            <v>Savings Institution</v>
          </cell>
        </row>
        <row r="22501">
          <cell r="E22501">
            <v>1000792</v>
          </cell>
          <cell r="F22501">
            <v>2343</v>
          </cell>
          <cell r="G22501" t="str">
            <v>Savings Institution</v>
          </cell>
        </row>
        <row r="22502">
          <cell r="E22502">
            <v>1003679</v>
          </cell>
          <cell r="F22502">
            <v>8854</v>
          </cell>
          <cell r="G22502" t="str">
            <v>Savings Institution</v>
          </cell>
        </row>
        <row r="22503">
          <cell r="E22503">
            <v>1004224</v>
          </cell>
          <cell r="F22503">
            <v>11351</v>
          </cell>
          <cell r="G22503" t="str">
            <v>Savings Institution</v>
          </cell>
        </row>
        <row r="22504">
          <cell r="E22504">
            <v>1001699</v>
          </cell>
          <cell r="F22504">
            <v>4693</v>
          </cell>
          <cell r="G22504" t="str">
            <v>Savings Institution</v>
          </cell>
        </row>
        <row r="22505">
          <cell r="E22505">
            <v>1002228</v>
          </cell>
          <cell r="F22505">
            <v>6218</v>
          </cell>
          <cell r="G22505" t="str">
            <v>Savings Institution</v>
          </cell>
        </row>
        <row r="22506">
          <cell r="E22506">
            <v>1002266</v>
          </cell>
          <cell r="F22506">
            <v>6335</v>
          </cell>
          <cell r="G22506" t="str">
            <v>Savings Institution</v>
          </cell>
        </row>
        <row r="22507">
          <cell r="E22507">
            <v>1001492</v>
          </cell>
          <cell r="F22507">
            <v>4114</v>
          </cell>
          <cell r="G22507" t="str">
            <v>Savings Institution</v>
          </cell>
        </row>
        <row r="22508">
          <cell r="E22508">
            <v>1001338</v>
          </cell>
          <cell r="F22508">
            <v>3691</v>
          </cell>
          <cell r="G22508" t="str">
            <v>Savings Institution</v>
          </cell>
        </row>
        <row r="22509">
          <cell r="E22509">
            <v>4098908</v>
          </cell>
          <cell r="F22509">
            <v>17985</v>
          </cell>
          <cell r="G22509" t="str">
            <v>Savings Institution</v>
          </cell>
        </row>
        <row r="22510">
          <cell r="E22510">
            <v>1991000</v>
          </cell>
          <cell r="F22510">
            <v>14640</v>
          </cell>
          <cell r="G22510" t="str">
            <v>Savings Institution</v>
          </cell>
        </row>
        <row r="22511">
          <cell r="E22511">
            <v>1000007</v>
          </cell>
          <cell r="F22511">
            <v>16</v>
          </cell>
          <cell r="G22511" t="str">
            <v>Savings Institution</v>
          </cell>
        </row>
        <row r="22512">
          <cell r="E22512">
            <v>1001286</v>
          </cell>
          <cell r="F22512">
            <v>3576</v>
          </cell>
          <cell r="G22512" t="str">
            <v>Savings Institution</v>
          </cell>
        </row>
        <row r="22513">
          <cell r="E22513">
            <v>1002983</v>
          </cell>
          <cell r="F22513">
            <v>8028</v>
          </cell>
          <cell r="G22513" t="str">
            <v>Savings Institution</v>
          </cell>
        </row>
        <row r="22514">
          <cell r="E22514">
            <v>1000030</v>
          </cell>
          <cell r="F22514">
            <v>73</v>
          </cell>
          <cell r="G22514" t="str">
            <v>Savings Institution</v>
          </cell>
        </row>
        <row r="22515">
          <cell r="E22515">
            <v>1001888</v>
          </cell>
          <cell r="F22515">
            <v>5222</v>
          </cell>
          <cell r="G22515" t="str">
            <v>Savings Institution</v>
          </cell>
        </row>
        <row r="22516">
          <cell r="E22516">
            <v>1002117</v>
          </cell>
          <cell r="F22516">
            <v>5875</v>
          </cell>
          <cell r="G22516" t="str">
            <v>Savings Institution</v>
          </cell>
        </row>
        <row r="22517">
          <cell r="E22517">
            <v>1001564</v>
          </cell>
          <cell r="F22517">
            <v>4281</v>
          </cell>
          <cell r="G22517" t="str">
            <v>Savings Institution</v>
          </cell>
        </row>
        <row r="22518">
          <cell r="E22518">
            <v>1000810</v>
          </cell>
          <cell r="F22518">
            <v>2397</v>
          </cell>
          <cell r="G22518" t="str">
            <v>Savings Institution</v>
          </cell>
        </row>
        <row r="22519">
          <cell r="E22519">
            <v>4166130</v>
          </cell>
          <cell r="F22519">
            <v>17971</v>
          </cell>
          <cell r="G22519" t="str">
            <v>Savings Institution</v>
          </cell>
        </row>
        <row r="22520">
          <cell r="E22520">
            <v>1002109</v>
          </cell>
          <cell r="F22520">
            <v>5852</v>
          </cell>
          <cell r="G22520" t="str">
            <v>Savings Institution</v>
          </cell>
        </row>
        <row r="22521">
          <cell r="E22521">
            <v>1003138</v>
          </cell>
          <cell r="F22521">
            <v>8217</v>
          </cell>
          <cell r="G22521" t="str">
            <v>Savings Institution</v>
          </cell>
        </row>
        <row r="22522">
          <cell r="E22522">
            <v>1001046</v>
          </cell>
          <cell r="F22522">
            <v>2988</v>
          </cell>
          <cell r="G22522" t="str">
            <v>Savings Institution</v>
          </cell>
        </row>
        <row r="22523">
          <cell r="E22523">
            <v>4103692</v>
          </cell>
          <cell r="F22523">
            <v>17998</v>
          </cell>
          <cell r="G22523" t="str">
            <v>Savings Institution</v>
          </cell>
        </row>
        <row r="22524">
          <cell r="E22524">
            <v>1001912</v>
          </cell>
          <cell r="F22524">
            <v>5275</v>
          </cell>
          <cell r="G22524" t="str">
            <v>Savings Institution</v>
          </cell>
        </row>
        <row r="22525">
          <cell r="E22525">
            <v>1002154</v>
          </cell>
          <cell r="F22525">
            <v>5991</v>
          </cell>
          <cell r="G22525" t="str">
            <v>Savings Institution</v>
          </cell>
        </row>
        <row r="22526">
          <cell r="E22526">
            <v>107744</v>
          </cell>
          <cell r="F22526">
            <v>18037</v>
          </cell>
          <cell r="G22526" t="str">
            <v>Savings Institution</v>
          </cell>
        </row>
        <row r="22527">
          <cell r="E22527">
            <v>1001172</v>
          </cell>
          <cell r="F22527">
            <v>3293</v>
          </cell>
          <cell r="G22527" t="str">
            <v>Savings Institution</v>
          </cell>
        </row>
        <row r="22528">
          <cell r="E22528">
            <v>1984064</v>
          </cell>
          <cell r="F22528">
            <v>15054</v>
          </cell>
          <cell r="G22528" t="str">
            <v>Savings Institution</v>
          </cell>
        </row>
        <row r="22529">
          <cell r="E22529">
            <v>1983060</v>
          </cell>
          <cell r="F22529">
            <v>15018</v>
          </cell>
          <cell r="G22529" t="str">
            <v>Savings Institution</v>
          </cell>
        </row>
        <row r="22530">
          <cell r="E22530">
            <v>1001142</v>
          </cell>
          <cell r="F22530">
            <v>3235</v>
          </cell>
          <cell r="G22530" t="str">
            <v>Savings Institution</v>
          </cell>
        </row>
        <row r="22531">
          <cell r="E22531">
            <v>4198612</v>
          </cell>
          <cell r="F22531">
            <v>18104</v>
          </cell>
          <cell r="G22531" t="str">
            <v>Savings Institution</v>
          </cell>
        </row>
        <row r="22532">
          <cell r="E22532">
            <v>4139378</v>
          </cell>
          <cell r="F22532">
            <v>18054</v>
          </cell>
          <cell r="G22532" t="str">
            <v>Savings Institution</v>
          </cell>
        </row>
        <row r="22533">
          <cell r="E22533">
            <v>1000990</v>
          </cell>
          <cell r="F22533">
            <v>2842</v>
          </cell>
          <cell r="G22533" t="str">
            <v>Savings Institution</v>
          </cell>
        </row>
        <row r="22534">
          <cell r="E22534">
            <v>1003033</v>
          </cell>
          <cell r="F22534">
            <v>8087</v>
          </cell>
          <cell r="G22534" t="str">
            <v>Savings Institution</v>
          </cell>
        </row>
        <row r="22535">
          <cell r="E22535">
            <v>1000100</v>
          </cell>
          <cell r="F22535">
            <v>244</v>
          </cell>
          <cell r="G22535" t="str">
            <v>Savings Institution</v>
          </cell>
        </row>
        <row r="22536">
          <cell r="E22536">
            <v>1000091</v>
          </cell>
          <cell r="F22536">
            <v>221</v>
          </cell>
          <cell r="G22536" t="str">
            <v>Savings Institution</v>
          </cell>
        </row>
        <row r="22537">
          <cell r="E22537">
            <v>1001587</v>
          </cell>
          <cell r="F22537">
            <v>4369</v>
          </cell>
          <cell r="G22537" t="str">
            <v>Savings Institution</v>
          </cell>
        </row>
        <row r="22538">
          <cell r="E22538">
            <v>1003047</v>
          </cell>
          <cell r="F22538">
            <v>8109</v>
          </cell>
          <cell r="G22538" t="str">
            <v>Savings Institution</v>
          </cell>
        </row>
        <row r="22539">
          <cell r="E22539">
            <v>1003076</v>
          </cell>
          <cell r="F22539">
            <v>8150</v>
          </cell>
          <cell r="G22539" t="str">
            <v>Savings Institution</v>
          </cell>
        </row>
        <row r="22540">
          <cell r="E22540">
            <v>1002798</v>
          </cell>
          <cell r="F22540">
            <v>7756</v>
          </cell>
          <cell r="G22540" t="str">
            <v>Savings Institution</v>
          </cell>
        </row>
        <row r="22541">
          <cell r="E22541">
            <v>1003681</v>
          </cell>
          <cell r="F22541">
            <v>8855</v>
          </cell>
          <cell r="G22541" t="str">
            <v>Savings Institution</v>
          </cell>
        </row>
        <row r="22542">
          <cell r="E22542">
            <v>1003169</v>
          </cell>
          <cell r="F22542">
            <v>8266</v>
          </cell>
          <cell r="G22542" t="str">
            <v>Savings Institution</v>
          </cell>
        </row>
        <row r="22543">
          <cell r="E22543">
            <v>1003378</v>
          </cell>
          <cell r="F22543">
            <v>8541</v>
          </cell>
          <cell r="G22543" t="str">
            <v>Savings Institution</v>
          </cell>
        </row>
        <row r="22544">
          <cell r="E22544">
            <v>4053297</v>
          </cell>
          <cell r="F22544">
            <v>16310</v>
          </cell>
          <cell r="G22544" t="str">
            <v>Savings Institution</v>
          </cell>
        </row>
        <row r="22545">
          <cell r="E22545">
            <v>1002097</v>
          </cell>
          <cell r="F22545">
            <v>5801</v>
          </cell>
          <cell r="G22545" t="str">
            <v>Savings Institution</v>
          </cell>
        </row>
        <row r="22546">
          <cell r="E22546">
            <v>1003258</v>
          </cell>
          <cell r="F22546">
            <v>8399</v>
          </cell>
          <cell r="G22546" t="str">
            <v>Savings Institution</v>
          </cell>
        </row>
        <row r="22547">
          <cell r="E22547">
            <v>1002438</v>
          </cell>
          <cell r="F22547">
            <v>6859</v>
          </cell>
          <cell r="G22547" t="str">
            <v>Savings Institution</v>
          </cell>
        </row>
        <row r="22548">
          <cell r="E22548">
            <v>1002942</v>
          </cell>
          <cell r="F22548">
            <v>7975</v>
          </cell>
          <cell r="G22548" t="str">
            <v>Savings Institution</v>
          </cell>
        </row>
        <row r="22549">
          <cell r="E22549">
            <v>1001275</v>
          </cell>
          <cell r="F22549">
            <v>3551</v>
          </cell>
          <cell r="G22549" t="str">
            <v>Savings Institution</v>
          </cell>
        </row>
        <row r="22550">
          <cell r="E22550">
            <v>1000739</v>
          </cell>
          <cell r="F22550">
            <v>2186</v>
          </cell>
          <cell r="G22550" t="str">
            <v>Savings Institution</v>
          </cell>
        </row>
        <row r="22551">
          <cell r="E22551">
            <v>4074371</v>
          </cell>
          <cell r="F22551">
            <v>17868</v>
          </cell>
          <cell r="G22551" t="str">
            <v>Savings Institution</v>
          </cell>
        </row>
        <row r="22552">
          <cell r="E22552">
            <v>1001470</v>
          </cell>
          <cell r="F22552">
            <v>4067</v>
          </cell>
          <cell r="G22552" t="str">
            <v>Savings Institution</v>
          </cell>
        </row>
        <row r="22553">
          <cell r="E22553">
            <v>1003276</v>
          </cell>
          <cell r="F22553">
            <v>8420</v>
          </cell>
          <cell r="G22553" t="str">
            <v>Savings Institution</v>
          </cell>
        </row>
        <row r="22554">
          <cell r="E22554">
            <v>1002836</v>
          </cell>
          <cell r="F22554">
            <v>7830</v>
          </cell>
          <cell r="G22554" t="str">
            <v>Savings Institution</v>
          </cell>
        </row>
        <row r="22555">
          <cell r="E22555">
            <v>1002806</v>
          </cell>
          <cell r="F22555">
            <v>7774</v>
          </cell>
          <cell r="G22555" t="str">
            <v>Savings Institution</v>
          </cell>
        </row>
        <row r="22556">
          <cell r="E22556">
            <v>1002598</v>
          </cell>
          <cell r="F22556">
            <v>7350</v>
          </cell>
          <cell r="G22556" t="str">
            <v>Savings Institution</v>
          </cell>
        </row>
        <row r="22557">
          <cell r="E22557">
            <v>1008274</v>
          </cell>
          <cell r="F22557">
            <v>18043</v>
          </cell>
          <cell r="G22557" t="str">
            <v>Savings Institution</v>
          </cell>
        </row>
        <row r="22558">
          <cell r="E22558">
            <v>1000865</v>
          </cell>
          <cell r="F22558">
            <v>2528</v>
          </cell>
          <cell r="G22558" t="str">
            <v>Savings Institution</v>
          </cell>
        </row>
        <row r="22559">
          <cell r="E22559">
            <v>1000397</v>
          </cell>
          <cell r="F22559">
            <v>1158</v>
          </cell>
          <cell r="G22559" t="str">
            <v>Savings Institution</v>
          </cell>
        </row>
        <row r="22560">
          <cell r="E22560">
            <v>1001295</v>
          </cell>
          <cell r="F22560">
            <v>3586</v>
          </cell>
          <cell r="G22560" t="str">
            <v>Savings Institution</v>
          </cell>
        </row>
        <row r="22561">
          <cell r="E22561">
            <v>1001132</v>
          </cell>
          <cell r="F22561">
            <v>3217</v>
          </cell>
          <cell r="G22561" t="str">
            <v>Savings Institution</v>
          </cell>
        </row>
        <row r="22562">
          <cell r="E22562">
            <v>4161834</v>
          </cell>
          <cell r="F22562">
            <v>18060</v>
          </cell>
          <cell r="G22562" t="str">
            <v>Savings Institution</v>
          </cell>
        </row>
        <row r="22563">
          <cell r="E22563">
            <v>4074190</v>
          </cell>
          <cell r="F22563">
            <v>17893</v>
          </cell>
          <cell r="G22563" t="str">
            <v>Savings Institution</v>
          </cell>
        </row>
        <row r="22564">
          <cell r="E22564">
            <v>1002403</v>
          </cell>
          <cell r="F22564">
            <v>6753</v>
          </cell>
          <cell r="G22564" t="str">
            <v>Savings Institution</v>
          </cell>
        </row>
        <row r="22565">
          <cell r="E22565">
            <v>4054545</v>
          </cell>
          <cell r="F22565">
            <v>16697</v>
          </cell>
          <cell r="G22565" t="str">
            <v>Savings Institution</v>
          </cell>
        </row>
        <row r="22566">
          <cell r="E22566">
            <v>1001997</v>
          </cell>
          <cell r="F22566">
            <v>5537</v>
          </cell>
          <cell r="G22566" t="str">
            <v>Savings Institution</v>
          </cell>
        </row>
        <row r="22567">
          <cell r="E22567">
            <v>1001157</v>
          </cell>
          <cell r="F22567">
            <v>3267</v>
          </cell>
          <cell r="G22567" t="str">
            <v>Savings Institution</v>
          </cell>
        </row>
        <row r="22568">
          <cell r="E22568">
            <v>1001372</v>
          </cell>
          <cell r="F22568">
            <v>3781</v>
          </cell>
          <cell r="G22568" t="str">
            <v>Savings Institution</v>
          </cell>
        </row>
        <row r="22569">
          <cell r="E22569">
            <v>1000392</v>
          </cell>
          <cell r="F22569">
            <v>1149</v>
          </cell>
          <cell r="G22569" t="str">
            <v>Savings Institution</v>
          </cell>
        </row>
        <row r="22570">
          <cell r="E22570">
            <v>1000890</v>
          </cell>
          <cell r="F22570">
            <v>2620</v>
          </cell>
          <cell r="G22570" t="str">
            <v>Savings Institution</v>
          </cell>
        </row>
        <row r="22571">
          <cell r="E22571">
            <v>4104885</v>
          </cell>
          <cell r="F22571">
            <v>18047</v>
          </cell>
          <cell r="G22571" t="str">
            <v>Savings Institution</v>
          </cell>
        </row>
        <row r="22572">
          <cell r="E22572">
            <v>1003312</v>
          </cell>
          <cell r="F22572">
            <v>8464</v>
          </cell>
          <cell r="G22572" t="str">
            <v>Savings Institution</v>
          </cell>
        </row>
        <row r="22573">
          <cell r="E22573">
            <v>1001106</v>
          </cell>
          <cell r="F22573">
            <v>3150</v>
          </cell>
          <cell r="G22573" t="str">
            <v>Savings Institution</v>
          </cell>
        </row>
        <row r="22574">
          <cell r="E22574">
            <v>1003408</v>
          </cell>
          <cell r="F22574">
            <v>8569</v>
          </cell>
          <cell r="G22574" t="str">
            <v>Savings Institution</v>
          </cell>
        </row>
        <row r="22575">
          <cell r="E22575">
            <v>1001232</v>
          </cell>
          <cell r="F22575">
            <v>3435</v>
          </cell>
          <cell r="G22575" t="str">
            <v>Savings Institution</v>
          </cell>
        </row>
        <row r="22576">
          <cell r="E22576">
            <v>4190386</v>
          </cell>
          <cell r="F22576">
            <v>18100</v>
          </cell>
          <cell r="G22576" t="str">
            <v>Savings Institution</v>
          </cell>
        </row>
        <row r="22577">
          <cell r="E22577">
            <v>1000336</v>
          </cell>
          <cell r="F22577">
            <v>921</v>
          </cell>
          <cell r="G22577" t="str">
            <v>Savings Institution</v>
          </cell>
        </row>
      </sheetData>
      <sheetData sheetId="1" refreshError="1"/>
      <sheetData sheetId="2" refreshError="1"/>
      <sheetData sheetId="3" refreshError="1"/>
      <sheetData sheetId="4" refreshError="1"/>
      <sheetData sheetId="5" refreshError="1"/>
    </sheetDataSet>
  </externalBook>
</externalLink>
</file>

<file path=xl/externalLinks/externalLink8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__FDSCACHE__"/>
      <sheetName val="Scenario"/>
      <sheetName val="Income Statement - Core"/>
      <sheetName val="Income Statement - EA.com"/>
      <sheetName val="Income Statement - Consolidated"/>
      <sheetName val="Cash Flow"/>
      <sheetName val="Balance Sheet Assumptions"/>
      <sheetName val="Balance Sheet"/>
      <sheetName val="Interest Schedule"/>
      <sheetName val="Share Count"/>
    </sheetNames>
    <sheetDataSet>
      <sheetData sheetId="0"/>
      <sheetData sheetId="1">
        <row r="9">
          <cell r="A9">
            <v>1</v>
          </cell>
          <cell r="B9">
            <v>2</v>
          </cell>
          <cell r="C9">
            <v>3</v>
          </cell>
          <cell r="D9">
            <v>4</v>
          </cell>
          <cell r="E9">
            <v>5</v>
          </cell>
          <cell r="F9">
            <v>6</v>
          </cell>
        </row>
        <row r="10">
          <cell r="A10" t="str">
            <v>#</v>
          </cell>
          <cell r="B10" t="str">
            <v>Scenario</v>
          </cell>
          <cell r="C10" t="str">
            <v>Core Revenue</v>
          </cell>
          <cell r="D10" t="str">
            <v>EA.com Rev.</v>
          </cell>
          <cell r="E10" t="str">
            <v>A/R</v>
          </cell>
          <cell r="F10" t="str">
            <v>Inventory</v>
          </cell>
        </row>
        <row r="11">
          <cell r="A11">
            <v>1</v>
          </cell>
          <cell r="B11" t="str">
            <v>BASE</v>
          </cell>
          <cell r="C11">
            <v>1</v>
          </cell>
          <cell r="D11">
            <v>1</v>
          </cell>
          <cell r="E11">
            <v>1</v>
          </cell>
          <cell r="F11">
            <v>1</v>
          </cell>
        </row>
        <row r="12">
          <cell r="A12">
            <v>2</v>
          </cell>
          <cell r="B12" t="str">
            <v>DOWNSIDE</v>
          </cell>
          <cell r="C12">
            <v>0.95</v>
          </cell>
          <cell r="D12">
            <v>0.75</v>
          </cell>
          <cell r="E12">
            <v>1.05</v>
          </cell>
          <cell r="F12">
            <v>0.95</v>
          </cell>
        </row>
        <row r="13">
          <cell r="A13">
            <v>3</v>
          </cell>
          <cell r="B13" t="str">
            <v>STRESS</v>
          </cell>
          <cell r="C13">
            <v>0.9</v>
          </cell>
          <cell r="D13">
            <v>0.5</v>
          </cell>
          <cell r="E13">
            <v>1.1000000000000001</v>
          </cell>
          <cell r="F13">
            <v>0.9</v>
          </cell>
        </row>
      </sheetData>
      <sheetData sheetId="2"/>
      <sheetData sheetId="3"/>
      <sheetData sheetId="4"/>
      <sheetData sheetId="5"/>
      <sheetData sheetId="6"/>
      <sheetData sheetId="7"/>
      <sheetData sheetId="8"/>
      <sheetData sheetId="9"/>
    </sheetDataSet>
  </externalBook>
</externalLink>
</file>

<file path=xl/externalLinks/externalLink8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mportant Disclosures"/>
      <sheetName val="REV"/>
      <sheetName val="IS"/>
      <sheetName val="BS"/>
      <sheetName val="CF"/>
      <sheetName val="Publish"/>
      <sheetName val="Disclosure"/>
      <sheetName val="IS CY"/>
      <sheetName val="Valuation Table"/>
    </sheetNames>
    <sheetDataSet>
      <sheetData sheetId="0" refreshError="1"/>
      <sheetData sheetId="1" refreshError="1"/>
      <sheetData sheetId="2" refreshError="1"/>
      <sheetData sheetId="3" refreshError="1"/>
      <sheetData sheetId="4" refreshError="1"/>
      <sheetData sheetId="5">
        <row r="3">
          <cell r="B3" t="str">
            <v>THQI</v>
          </cell>
        </row>
        <row r="4">
          <cell r="B4">
            <v>1.5613441140584894</v>
          </cell>
        </row>
        <row r="5">
          <cell r="B5">
            <v>33</v>
          </cell>
        </row>
        <row r="6">
          <cell r="B6">
            <v>1.0380813813527876</v>
          </cell>
        </row>
        <row r="7">
          <cell r="B7" t="str">
            <v>OUTPERFORM</v>
          </cell>
        </row>
      </sheetData>
      <sheetData sheetId="6"/>
      <sheetData sheetId="7"/>
      <sheetData sheetId="8"/>
    </sheetDataSet>
  </externalBook>
</externalLink>
</file>

<file path=xl/externalLinks/externalLink8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__FDSCACHE__"/>
      <sheetName val="Cover"/>
      <sheetName val="ERPRO v3"/>
      <sheetName val="Rev Build"/>
      <sheetName val="Income Statement"/>
      <sheetName val="_QP_EXPE"/>
      <sheetName val="Balance Sheet"/>
      <sheetName val="Cash Flows"/>
      <sheetName val="Valuation"/>
      <sheetName val="DCF"/>
      <sheetName val="FX Impact"/>
      <sheetName val="EXPE_Live_Sheet"/>
      <sheetName val="EXPE_Validation_Sheet"/>
      <sheetName val="EXPE_Annotation_Sheet"/>
      <sheetName val="Sheet2"/>
      <sheetName val="Sheet1"/>
      <sheetName val="QP_EXPE_migrated"/>
      <sheetName val="DCF (hide)"/>
      <sheetName val="M&amp;A"/>
      <sheetName val="Charts"/>
      <sheetName val="EXPE+TripAdvisor Valn"/>
      <sheetName val="Regression"/>
      <sheetName val="__APW_ACTIVE_FIELD_RESTORE__"/>
    </sheetNames>
    <sheetDataSet>
      <sheetData sheetId="0"/>
      <sheetData sheetId="1"/>
      <sheetData sheetId="2"/>
      <sheetData sheetId="3"/>
      <sheetData sheetId="4">
        <row r="36">
          <cell r="AU36">
            <v>804.7030000000002</v>
          </cell>
        </row>
      </sheetData>
      <sheetData sheetId="5"/>
      <sheetData sheetId="6">
        <row r="10">
          <cell r="AP10">
            <v>689.13400000000001</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8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 - P &amp; L"/>
      <sheetName val="Rev. Break"/>
      <sheetName val="FY - P &amp; L"/>
      <sheetName val="CY - P &amp; L"/>
      <sheetName val="Bal. Sheet"/>
      <sheetName val="valuation"/>
      <sheetName val="ROIC"/>
      <sheetName val="Report Tables"/>
      <sheetName val="RAPID2"/>
      <sheetName val="Header Box"/>
      <sheetName val="OLD Q.Cover"/>
      <sheetName val="FCashFlow"/>
      <sheetName val="2000 Calendar Year Chart"/>
      <sheetName val="Q.Cover"/>
      <sheetName val="CoverOld"/>
      <sheetName val="outlink info"/>
      <sheetName val="Model2Wizar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8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mps"/>
      <sheetName val="Business Line, Misc"/>
      <sheetName val="VaR"/>
      <sheetName val="__FDSCACHE__"/>
      <sheetName val="Sheet1"/>
      <sheetName val="Leverage"/>
    </sheetNames>
    <sheetDataSet>
      <sheetData sheetId="0" refreshError="1">
        <row r="2">
          <cell r="AC2" t="str">
            <v>Working Calculations - Do not delete</v>
          </cell>
          <cell r="AL2" t="str">
            <v>`</v>
          </cell>
        </row>
        <row r="3">
          <cell r="AD3" t="str">
            <v>Tangible book value</v>
          </cell>
          <cell r="AF3" t="str">
            <v>Tangible book value Per Share</v>
          </cell>
          <cell r="AH3" t="str">
            <v>Free Cash Flow</v>
          </cell>
          <cell r="AI3" t="str">
            <v>Cash</v>
          </cell>
          <cell r="AJ3" t="str">
            <v>Net Debt</v>
          </cell>
          <cell r="AL3" t="str">
            <v>EV/EBITDA</v>
          </cell>
          <cell r="AP3" t="str">
            <v>Price/Tangible BV</v>
          </cell>
          <cell r="AU3" t="str">
            <v>PEG</v>
          </cell>
          <cell r="AX3" t="str">
            <v>P/FCF</v>
          </cell>
        </row>
        <row r="4">
          <cell r="AD4" t="str">
            <v>N-1 Quarter</v>
          </cell>
          <cell r="AE4" t="str">
            <v>Latest Quarter</v>
          </cell>
          <cell r="AF4" t="str">
            <v>N-1 Quarter</v>
          </cell>
          <cell r="AG4" t="str">
            <v>Latest Quarter</v>
          </cell>
          <cell r="AI4" t="str">
            <v>per Share</v>
          </cell>
          <cell r="AJ4" t="str">
            <v>per share</v>
          </cell>
        </row>
        <row r="5">
          <cell r="AE5" t="str">
            <v>RGQ_BKVAL_TANG</v>
          </cell>
          <cell r="AG5" t="str">
            <v>RGA_BOOK_VAL_TAN_PS</v>
          </cell>
          <cell r="AH5" t="str">
            <v>FG_CF_FREE_L</v>
          </cell>
          <cell r="AL5" t="str">
            <v>FG_EVAL_EBITD</v>
          </cell>
          <cell r="AM5" t="str">
            <v>Range</v>
          </cell>
          <cell r="AQ5" t="str">
            <v>Ranges</v>
          </cell>
          <cell r="AU5" t="str">
            <v>FG_PEG_FY1</v>
          </cell>
          <cell r="AX5" t="str">
            <v>FG_PCF</v>
          </cell>
        </row>
        <row r="6">
          <cell r="AM6" t="str">
            <v>Low</v>
          </cell>
          <cell r="AN6" t="str">
            <v>High</v>
          </cell>
          <cell r="AQ6" t="str">
            <v>Low</v>
          </cell>
          <cell r="AR6" t="str">
            <v>High</v>
          </cell>
        </row>
        <row r="7">
          <cell r="AD7">
            <v>1743.1079999999999</v>
          </cell>
          <cell r="AE7">
            <v>1743.1079999999999</v>
          </cell>
          <cell r="AF7">
            <v>14.415612157885086</v>
          </cell>
          <cell r="AG7">
            <v>14.415612157885086</v>
          </cell>
          <cell r="AH7">
            <v>628.21500000000003</v>
          </cell>
          <cell r="AL7">
            <v>3.1047219999999998</v>
          </cell>
          <cell r="AM7">
            <v>2.5</v>
          </cell>
          <cell r="AN7">
            <v>15</v>
          </cell>
          <cell r="AP7">
            <v>1.5039250336754808</v>
          </cell>
          <cell r="AQ7">
            <v>0.5</v>
          </cell>
          <cell r="AR7">
            <v>5</v>
          </cell>
          <cell r="AU7">
            <v>1.0473429999999999</v>
          </cell>
          <cell r="AX7">
            <v>3.4510478100650256E-2</v>
          </cell>
        </row>
        <row r="8">
          <cell r="AD8">
            <v>1417.481</v>
          </cell>
          <cell r="AE8">
            <v>1417.481</v>
          </cell>
          <cell r="AF8">
            <v>11.389673722252311</v>
          </cell>
          <cell r="AG8">
            <v>11.389673722252311</v>
          </cell>
          <cell r="AH8">
            <v>-571.22400000000005</v>
          </cell>
          <cell r="AI8">
            <v>8.0663630032829747</v>
          </cell>
          <cell r="AJ8">
            <v>14.220534940238478</v>
          </cell>
          <cell r="AL8">
            <v>2.3215049999999997</v>
          </cell>
          <cell r="AP8">
            <v>1.4583385270772591</v>
          </cell>
          <cell r="AU8">
            <v>1.1056329999999999</v>
          </cell>
          <cell r="AX8">
            <v>-2.9077909891741239E-2</v>
          </cell>
        </row>
        <row r="9">
          <cell r="AD9">
            <v>-117.57</v>
          </cell>
          <cell r="AE9">
            <v>-117.57</v>
          </cell>
          <cell r="AF9">
            <v>-2.2720671404826249</v>
          </cell>
          <cell r="AG9">
            <v>-2.2720671404826249</v>
          </cell>
          <cell r="AH9">
            <v>36.981000000000002</v>
          </cell>
          <cell r="AL9">
            <v>5.5482519999999997</v>
          </cell>
          <cell r="AP9">
            <v>-15.276837282470014</v>
          </cell>
          <cell r="AQ9" t="str">
            <v>NM</v>
          </cell>
          <cell r="AU9">
            <v>0.64167859999999999</v>
          </cell>
          <cell r="AX9">
            <v>0.93859008680133038</v>
          </cell>
        </row>
        <row r="10">
          <cell r="AD10">
            <v>123.41800000000001</v>
          </cell>
          <cell r="AE10">
            <v>123.41800000000001</v>
          </cell>
          <cell r="AF10">
            <v>4.57323218848751</v>
          </cell>
          <cell r="AG10">
            <v>4.57323218848751</v>
          </cell>
          <cell r="AH10">
            <v>103.99000000000001</v>
          </cell>
          <cell r="AL10">
            <v>8.6542630000000003</v>
          </cell>
          <cell r="AP10">
            <v>13.708029117308662</v>
          </cell>
          <cell r="AU10">
            <v>0.85876659999999994</v>
          </cell>
          <cell r="AX10">
            <v>0.60284642754110973</v>
          </cell>
        </row>
        <row r="11">
          <cell r="AD11">
            <v>610.64099999999996</v>
          </cell>
          <cell r="AE11">
            <v>610.64099999999996</v>
          </cell>
          <cell r="AF11">
            <v>38.986607792711929</v>
          </cell>
          <cell r="AG11">
            <v>38.986607792711929</v>
          </cell>
          <cell r="AH11">
            <v>125.708</v>
          </cell>
          <cell r="AI11">
            <v>3.6629890878398745</v>
          </cell>
          <cell r="AJ11">
            <v>0</v>
          </cell>
          <cell r="AL11">
            <v>7.7070829999999999</v>
          </cell>
          <cell r="AP11">
            <v>0.89235770870282194</v>
          </cell>
          <cell r="AU11">
            <v>2.9824259999999998</v>
          </cell>
          <cell r="AX11">
            <v>0.27675247398733571</v>
          </cell>
        </row>
        <row r="12">
          <cell r="AD12">
            <v>448.42599999999999</v>
          </cell>
          <cell r="AE12">
            <v>448.42599999999999</v>
          </cell>
          <cell r="AF12">
            <v>15.310384338699054</v>
          </cell>
          <cell r="AG12">
            <v>15.310384338699054</v>
          </cell>
          <cell r="AH12">
            <v>25.555</v>
          </cell>
          <cell r="AI12">
            <v>5.5428597465716116</v>
          </cell>
          <cell r="AJ12">
            <v>-10.835206508724374</v>
          </cell>
          <cell r="AL12">
            <v>7.8354269999999993</v>
          </cell>
          <cell r="AP12">
            <v>1.2775642705819912</v>
          </cell>
          <cell r="AU12">
            <v>1.1034949999999999</v>
          </cell>
          <cell r="AX12">
            <v>0.76540794365094889</v>
          </cell>
          <cell r="AZ12" t="str">
            <v>KBW IPO</v>
          </cell>
          <cell r="BA12" t="str">
            <v>11/09/06</v>
          </cell>
        </row>
        <row r="13">
          <cell r="AD13">
            <v>284.76600000000002</v>
          </cell>
          <cell r="AE13" t="e">
            <v>#N/A</v>
          </cell>
          <cell r="AF13">
            <v>11.146482978251196</v>
          </cell>
          <cell r="AG13" t="e">
            <v>#N/A</v>
          </cell>
          <cell r="AH13" t="e">
            <v>#N/A</v>
          </cell>
          <cell r="AL13">
            <v>9.4165500000000009</v>
          </cell>
          <cell r="AP13">
            <v>0.67106369018773304</v>
          </cell>
          <cell r="AU13" t="e">
            <v>#N/A</v>
          </cell>
          <cell r="AX13" t="str">
            <v>NM</v>
          </cell>
        </row>
        <row r="14">
          <cell r="AD14">
            <v>308.09699999999998</v>
          </cell>
          <cell r="AE14" t="e">
            <v>#N/A</v>
          </cell>
          <cell r="AF14">
            <v>20.379144411555568</v>
          </cell>
          <cell r="AG14" t="e">
            <v>#N/A</v>
          </cell>
          <cell r="AH14" t="e">
            <v>#N/A</v>
          </cell>
          <cell r="AL14">
            <v>9.600339</v>
          </cell>
          <cell r="AP14">
            <v>2.0069537353495819</v>
          </cell>
          <cell r="AU14" t="e">
            <v>#N/A</v>
          </cell>
          <cell r="AX14" t="str">
            <v>NM</v>
          </cell>
        </row>
        <row r="15">
          <cell r="AD15">
            <v>179.05199999999999</v>
          </cell>
          <cell r="AE15">
            <v>179.05199999999999</v>
          </cell>
          <cell r="AF15">
            <v>11.245791118907603</v>
          </cell>
          <cell r="AG15">
            <v>11.245791118907603</v>
          </cell>
          <cell r="AH15">
            <v>-25.94</v>
          </cell>
          <cell r="AL15">
            <v>2.3194700000000001E-3</v>
          </cell>
          <cell r="AP15">
            <v>0.6277904262448899</v>
          </cell>
          <cell r="AU15" t="e">
            <v>#N/A</v>
          </cell>
          <cell r="AX15">
            <v>-0.27216653816499614</v>
          </cell>
        </row>
        <row r="16">
          <cell r="AD16">
            <v>112.94799999999999</v>
          </cell>
          <cell r="AE16" t="e">
            <v>#N/A</v>
          </cell>
          <cell r="AF16">
            <v>10.128511974632985</v>
          </cell>
          <cell r="AG16" t="e">
            <v>#N/A</v>
          </cell>
          <cell r="AH16" t="e">
            <v>#N/A</v>
          </cell>
          <cell r="AL16" t="e">
            <v>#N/A</v>
          </cell>
          <cell r="AP16">
            <v>1.7356942504515356</v>
          </cell>
          <cell r="AU16">
            <v>0.70263789999999993</v>
          </cell>
          <cell r="AX16" t="str">
            <v>NM</v>
          </cell>
        </row>
        <row r="17">
          <cell r="AD17">
            <v>511.03669999999994</v>
          </cell>
          <cell r="AE17">
            <v>629.2222857142857</v>
          </cell>
          <cell r="AG17">
            <v>13.378462025494409</v>
          </cell>
          <cell r="AX17">
            <v>0.33098042314637682</v>
          </cell>
        </row>
        <row r="18">
          <cell r="AD18">
            <v>34608</v>
          </cell>
          <cell r="AE18">
            <v>34608</v>
          </cell>
          <cell r="AF18">
            <v>88.583551620408628</v>
          </cell>
          <cell r="AG18">
            <v>88.583551620408628</v>
          </cell>
          <cell r="AH18">
            <v>-71158</v>
          </cell>
          <cell r="AL18">
            <v>4.2566569999999997</v>
          </cell>
          <cell r="AM18">
            <v>3</v>
          </cell>
          <cell r="AN18">
            <v>30</v>
          </cell>
          <cell r="AP18">
            <v>1.8069946064696023</v>
          </cell>
          <cell r="AQ18">
            <v>0.5</v>
          </cell>
          <cell r="AR18">
            <v>5</v>
          </cell>
          <cell r="AU18">
            <v>0.79113129999999998</v>
          </cell>
          <cell r="AX18">
            <v>-2.2495011102054581E-3</v>
          </cell>
        </row>
        <row r="19">
          <cell r="AD19">
            <v>26098</v>
          </cell>
          <cell r="AE19">
            <v>26098</v>
          </cell>
          <cell r="AF19">
            <v>24.707237974856255</v>
          </cell>
          <cell r="AG19">
            <v>24.707237974856255</v>
          </cell>
          <cell r="AH19">
            <v>-25076</v>
          </cell>
          <cell r="AL19">
            <v>56.407030000000006</v>
          </cell>
          <cell r="AP19">
            <v>1.6132924303624796</v>
          </cell>
          <cell r="AU19">
            <v>0.6117882</v>
          </cell>
          <cell r="AX19">
            <v>-1.589567714148987E-3</v>
          </cell>
        </row>
        <row r="20">
          <cell r="AD20">
            <v>22458</v>
          </cell>
          <cell r="AE20">
            <v>22458</v>
          </cell>
          <cell r="AF20">
            <v>23.992576467363509</v>
          </cell>
          <cell r="AG20">
            <v>23.992576467363509</v>
          </cell>
          <cell r="AH20">
            <v>-74586</v>
          </cell>
          <cell r="AL20" t="e">
            <v>#N/A</v>
          </cell>
          <cell r="AP20">
            <v>1.8834992590925281</v>
          </cell>
          <cell r="AU20">
            <v>0.77168709999999996</v>
          </cell>
          <cell r="AX20">
            <v>-6.0587777867160051E-4</v>
          </cell>
        </row>
        <row r="21">
          <cell r="AD21">
            <v>17268</v>
          </cell>
          <cell r="AE21">
            <v>17268</v>
          </cell>
          <cell r="AF21">
            <v>32.465542493048339</v>
          </cell>
          <cell r="AG21">
            <v>32.465542493048339</v>
          </cell>
          <cell r="AH21">
            <v>-46979</v>
          </cell>
          <cell r="AL21">
            <v>3.5536339999999997</v>
          </cell>
          <cell r="AP21">
            <v>1.427975522353486</v>
          </cell>
          <cell r="AU21">
            <v>0.78796639999999996</v>
          </cell>
          <cell r="AX21">
            <v>-9.868239000404436E-4</v>
          </cell>
        </row>
        <row r="22">
          <cell r="AD22">
            <v>11441</v>
          </cell>
          <cell r="AE22">
            <v>11441</v>
          </cell>
          <cell r="AF22">
            <v>101.24902410312622</v>
          </cell>
          <cell r="AG22">
            <v>101.24902410312622</v>
          </cell>
          <cell r="AH22">
            <v>10679</v>
          </cell>
          <cell r="AL22">
            <v>5.0418789999999998</v>
          </cell>
          <cell r="AP22">
            <v>0.69215481947382218</v>
          </cell>
          <cell r="AU22">
            <v>0.89274809999999993</v>
          </cell>
          <cell r="AX22">
            <v>6.5624122108811685E-3</v>
          </cell>
        </row>
        <row r="23">
          <cell r="AD23">
            <v>22374.6</v>
          </cell>
          <cell r="AE23">
            <v>22374.6</v>
          </cell>
          <cell r="AF23">
            <v>54.199586531760588</v>
          </cell>
          <cell r="AG23">
            <v>54.199586531760588</v>
          </cell>
          <cell r="AX23">
            <v>2.2612834156293584E-4</v>
          </cell>
        </row>
        <row r="26">
          <cell r="AV26" t="e">
            <v>#N/A</v>
          </cell>
        </row>
        <row r="33">
          <cell r="AD33" t="str">
            <v>Operating Margin</v>
          </cell>
          <cell r="AK33" t="str">
            <v>Return on Equity (ROE)</v>
          </cell>
          <cell r="AP33" t="str">
            <v>Return on Assets (ROA)</v>
          </cell>
          <cell r="AT33" t="str">
            <v>Return on Investment (ROI)</v>
          </cell>
          <cell r="AY33" t="str">
            <v>Net Profit Margin</v>
          </cell>
          <cell r="BC33" t="str">
            <v>Return on Average Total Capital</v>
          </cell>
        </row>
        <row r="34">
          <cell r="AH34" t="str">
            <v>N-1 Quarter</v>
          </cell>
          <cell r="AO34" t="str">
            <v>N-1 Quarter</v>
          </cell>
          <cell r="AU34" t="str">
            <v>Range</v>
          </cell>
          <cell r="AZ34" t="str">
            <v>Range</v>
          </cell>
        </row>
        <row r="35">
          <cell r="AD35" t="str">
            <v>FG_OPER_MARGIN</v>
          </cell>
          <cell r="AE35" t="str">
            <v>Range</v>
          </cell>
          <cell r="AH35" t="str">
            <v>N-1 Quarter</v>
          </cell>
          <cell r="AK35" t="str">
            <v>FG_ROE</v>
          </cell>
          <cell r="AL35" t="str">
            <v>Range</v>
          </cell>
          <cell r="AO35" t="str">
            <v>N-1 Quarter</v>
          </cell>
          <cell r="AP35" t="str">
            <v>IBM_ROA_LTM</v>
          </cell>
          <cell r="AQ35" t="str">
            <v>Ranges</v>
          </cell>
          <cell r="AT35" t="str">
            <v>RGR_ROI_LTM</v>
          </cell>
          <cell r="AY35" t="str">
            <v>FG_NET_MARGIN</v>
          </cell>
          <cell r="AZ35" t="str">
            <v>Low</v>
          </cell>
          <cell r="BA35" t="str">
            <v>High</v>
          </cell>
          <cell r="BC35" t="str">
            <v>MG_ROTC</v>
          </cell>
        </row>
        <row r="36">
          <cell r="AE36" t="str">
            <v>Low</v>
          </cell>
          <cell r="AF36" t="str">
            <v>High</v>
          </cell>
          <cell r="AL36" t="str">
            <v>low</v>
          </cell>
          <cell r="AM36" t="str">
            <v>high</v>
          </cell>
          <cell r="AQ36" t="str">
            <v>low</v>
          </cell>
          <cell r="AR36" t="str">
            <v>high</v>
          </cell>
          <cell r="AU36" t="str">
            <v xml:space="preserve">Low </v>
          </cell>
          <cell r="AV36" t="str">
            <v>High</v>
          </cell>
          <cell r="AZ36">
            <v>0</v>
          </cell>
          <cell r="BA36">
            <v>25</v>
          </cell>
        </row>
        <row r="37">
          <cell r="AD37">
            <v>11.677793999999999</v>
          </cell>
          <cell r="AE37">
            <v>0</v>
          </cell>
          <cell r="AF37">
            <v>25</v>
          </cell>
          <cell r="AH37">
            <v>14.831073178631193</v>
          </cell>
          <cell r="AK37">
            <v>14.831073</v>
          </cell>
          <cell r="AL37">
            <v>0</v>
          </cell>
          <cell r="AM37">
            <v>25</v>
          </cell>
          <cell r="AO37">
            <v>1.6836514190576362</v>
          </cell>
          <cell r="AP37">
            <v>1.683651</v>
          </cell>
          <cell r="AQ37">
            <v>0</v>
          </cell>
          <cell r="AR37">
            <v>25</v>
          </cell>
          <cell r="AT37">
            <v>11.394110000000001</v>
          </cell>
          <cell r="AU37">
            <v>0</v>
          </cell>
          <cell r="AV37">
            <v>25</v>
          </cell>
          <cell r="AY37">
            <v>7.9246349999999994</v>
          </cell>
          <cell r="BC37">
            <v>0.10323594999999999</v>
          </cell>
        </row>
        <row r="38">
          <cell r="AD38">
            <v>8.2173350000000003</v>
          </cell>
          <cell r="AH38">
            <v>8.6557564983990147</v>
          </cell>
          <cell r="AK38">
            <v>8.6557569999999995</v>
          </cell>
          <cell r="AO38">
            <v>0.60664198010726733</v>
          </cell>
          <cell r="AP38">
            <v>0.60759000000000007</v>
          </cell>
          <cell r="AT38">
            <v>0.7377800000000001</v>
          </cell>
          <cell r="AY38">
            <v>5.3687319999999996</v>
          </cell>
          <cell r="BC38">
            <v>4.1897759999999999E-2</v>
          </cell>
        </row>
        <row r="39">
          <cell r="AD39">
            <v>16.072670000000002</v>
          </cell>
          <cell r="AE39" t="str">
            <v>NM</v>
          </cell>
          <cell r="AH39" t="e">
            <v>#N/A</v>
          </cell>
          <cell r="AK39" t="e">
            <v>#N/A</v>
          </cell>
          <cell r="AL39" t="str">
            <v>NM</v>
          </cell>
          <cell r="AO39">
            <v>4.398929902605702</v>
          </cell>
          <cell r="AP39">
            <v>4.39893</v>
          </cell>
          <cell r="AQ39" t="str">
            <v>NM</v>
          </cell>
          <cell r="AT39">
            <v>17.251570000000001</v>
          </cell>
          <cell r="AU39" t="str">
            <v>NM</v>
          </cell>
          <cell r="AY39">
            <v>7.9512549999999997</v>
          </cell>
          <cell r="AZ39" t="str">
            <v>NM</v>
          </cell>
          <cell r="BC39">
            <v>0.10679466999999999</v>
          </cell>
        </row>
        <row r="40">
          <cell r="AD40">
            <v>44.249270000000003</v>
          </cell>
          <cell r="AH40">
            <v>77.182657252759398</v>
          </cell>
          <cell r="AK40">
            <v>77.182660000000013</v>
          </cell>
          <cell r="AO40">
            <v>34.310843893473432</v>
          </cell>
          <cell r="AP40">
            <v>34.311140000000002</v>
          </cell>
          <cell r="AT40">
            <v>77.182660000000013</v>
          </cell>
          <cell r="AY40">
            <v>29.186</v>
          </cell>
          <cell r="BC40">
            <v>0.56974170000000013</v>
          </cell>
        </row>
        <row r="41">
          <cell r="AD41">
            <v>9.3018199999999995E-2</v>
          </cell>
          <cell r="AH41">
            <v>4.9021571799667729</v>
          </cell>
          <cell r="AK41">
            <v>4.9021569999999999</v>
          </cell>
          <cell r="AO41">
            <v>2.5189908931544958</v>
          </cell>
          <cell r="AP41">
            <v>2.5189909999999998</v>
          </cell>
          <cell r="AT41">
            <v>4.0368400000000007</v>
          </cell>
          <cell r="AY41">
            <v>9.785819</v>
          </cell>
          <cell r="BC41">
            <v>4.1394190000000004E-2</v>
          </cell>
        </row>
        <row r="42">
          <cell r="AD42">
            <v>5.9785559999999993</v>
          </cell>
          <cell r="AH42">
            <v>6.4532299252813772</v>
          </cell>
          <cell r="AK42">
            <v>6.4532300000000005</v>
          </cell>
          <cell r="AO42">
            <v>3.2698442175383313</v>
          </cell>
          <cell r="AP42">
            <v>3.269844</v>
          </cell>
          <cell r="AT42">
            <v>5.2806900000000008</v>
          </cell>
          <cell r="AY42">
            <v>7.061356</v>
          </cell>
          <cell r="BC42">
            <v>4.8789769999999996E-2</v>
          </cell>
        </row>
        <row r="43">
          <cell r="AD43">
            <v>-7.6242129999999992</v>
          </cell>
          <cell r="AH43">
            <v>7.3719755511977656</v>
          </cell>
          <cell r="AK43" t="e">
            <v>#N/A</v>
          </cell>
          <cell r="AO43">
            <v>4.0268266655359319</v>
          </cell>
          <cell r="AP43" t="e">
            <v>#N/A</v>
          </cell>
          <cell r="AT43" t="e">
            <v>#N/A</v>
          </cell>
          <cell r="AY43">
            <v>7.1217720000000002E-3</v>
          </cell>
          <cell r="BC43">
            <v>6.6766150000000001E-5</v>
          </cell>
        </row>
        <row r="44">
          <cell r="AD44">
            <v>-1.854406</v>
          </cell>
          <cell r="AH44">
            <v>8.2832798781870611</v>
          </cell>
          <cell r="AK44">
            <v>9.9767089999999996</v>
          </cell>
          <cell r="AO44">
            <v>1.928190586797988</v>
          </cell>
          <cell r="AP44" t="e">
            <v>#N/A</v>
          </cell>
          <cell r="AT44" t="e">
            <v>#N/A</v>
          </cell>
          <cell r="AY44">
            <v>4.432442</v>
          </cell>
          <cell r="BC44">
            <v>7.1351730000000002E-2</v>
          </cell>
        </row>
        <row r="45">
          <cell r="AD45">
            <v>-2.7734909999999999</v>
          </cell>
          <cell r="AH45">
            <v>3.0151466942574414</v>
          </cell>
          <cell r="AK45">
            <v>3.0151469999999998</v>
          </cell>
          <cell r="AO45">
            <v>1.3027060920201834</v>
          </cell>
          <cell r="AP45">
            <v>1.3027059999999999</v>
          </cell>
          <cell r="AT45">
            <v>3.0151500000000002</v>
          </cell>
          <cell r="AY45">
            <v>2.3257209999999997</v>
          </cell>
          <cell r="BC45">
            <v>1.7286659999999999E-2</v>
          </cell>
        </row>
        <row r="46">
          <cell r="AD46">
            <v>-25.031260000000003</v>
          </cell>
          <cell r="AH46">
            <v>-26.946022727272727</v>
          </cell>
          <cell r="AK46" t="e">
            <v>#N/A</v>
          </cell>
          <cell r="AO46">
            <v>-5.6602459967509864</v>
          </cell>
          <cell r="AP46" t="e">
            <v>#N/A</v>
          </cell>
          <cell r="AT46" t="e">
            <v>#N/A</v>
          </cell>
          <cell r="AY46">
            <v>-10.919283999999999</v>
          </cell>
          <cell r="BC46">
            <v>-0.17261480000000001</v>
          </cell>
        </row>
        <row r="47">
          <cell r="AD47">
            <v>20.01182</v>
          </cell>
          <cell r="AE47">
            <v>0</v>
          </cell>
          <cell r="AF47">
            <v>25</v>
          </cell>
          <cell r="AH47">
            <v>29.519252793118365</v>
          </cell>
          <cell r="AK47">
            <v>29.519250000000003</v>
          </cell>
          <cell r="AL47">
            <v>0</v>
          </cell>
          <cell r="AM47">
            <v>40</v>
          </cell>
          <cell r="AO47">
            <v>1.1847822034456641</v>
          </cell>
          <cell r="AP47">
            <v>1.184782</v>
          </cell>
          <cell r="AQ47">
            <v>0</v>
          </cell>
          <cell r="AR47">
            <v>10</v>
          </cell>
          <cell r="AT47">
            <v>1.9231900000000002</v>
          </cell>
          <cell r="AU47">
            <v>0</v>
          </cell>
          <cell r="AV47">
            <v>25</v>
          </cell>
          <cell r="AY47">
            <v>13.185476</v>
          </cell>
          <cell r="AZ47">
            <v>0</v>
          </cell>
          <cell r="BA47">
            <v>25</v>
          </cell>
          <cell r="BC47">
            <v>3.6982830000000001E-2</v>
          </cell>
        </row>
        <row r="48">
          <cell r="AD48">
            <v>2.654541</v>
          </cell>
          <cell r="AH48">
            <v>7.6928849068779739</v>
          </cell>
          <cell r="AK48">
            <v>7.6928849999999995</v>
          </cell>
          <cell r="AO48">
            <v>0.23659178593566604</v>
          </cell>
          <cell r="AP48">
            <v>0.23659179999999999</v>
          </cell>
          <cell r="AT48">
            <v>0.33291000000000004</v>
          </cell>
          <cell r="AY48">
            <v>3.0468379999999997</v>
          </cell>
          <cell r="BC48">
            <v>9.2015839999999988E-3</v>
          </cell>
        </row>
        <row r="49">
          <cell r="AD49">
            <v>-16.949340000000003</v>
          </cell>
          <cell r="AH49">
            <v>-24.339861913484569</v>
          </cell>
          <cell r="AK49">
            <v>-24.339860000000002</v>
          </cell>
          <cell r="AO49">
            <v>-0.92803660141112709</v>
          </cell>
          <cell r="AP49">
            <v>-0.92803659999999999</v>
          </cell>
          <cell r="AT49">
            <v>-2.08108</v>
          </cell>
          <cell r="AY49">
            <v>-13.377630999999999</v>
          </cell>
          <cell r="BC49">
            <v>-1.5380900000000001E-2</v>
          </cell>
        </row>
        <row r="50">
          <cell r="AD50">
            <v>7.465293</v>
          </cell>
          <cell r="AH50">
            <v>20.119478899258656</v>
          </cell>
          <cell r="AK50">
            <v>20.119480000000003</v>
          </cell>
          <cell r="AO50">
            <v>0.70198759760523954</v>
          </cell>
          <cell r="AP50">
            <v>0.70182000000000011</v>
          </cell>
          <cell r="AT50">
            <v>0.84591000000000005</v>
          </cell>
          <cell r="AY50">
            <v>7.3221000000000007</v>
          </cell>
          <cell r="BC50">
            <v>2.7024759999999998E-2</v>
          </cell>
        </row>
        <row r="51">
          <cell r="AD51">
            <v>-1.3073159999999999</v>
          </cell>
          <cell r="AH51">
            <v>1.9479663899718354</v>
          </cell>
          <cell r="AK51">
            <v>1.9479659999999999</v>
          </cell>
          <cell r="AO51">
            <v>6.2483692309408589E-2</v>
          </cell>
          <cell r="AP51">
            <v>6.2483690000000001E-2</v>
          </cell>
          <cell r="AT51">
            <v>8.6660000000000001E-2</v>
          </cell>
          <cell r="AY51">
            <v>1.5005149999999998</v>
          </cell>
          <cell r="BC51">
            <v>2.5262829999999998E-3</v>
          </cell>
        </row>
      </sheetData>
      <sheetData sheetId="1" refreshError="1"/>
      <sheetData sheetId="2" refreshError="1"/>
      <sheetData sheetId="3" refreshError="1"/>
      <sheetData sheetId="4" refreshError="1"/>
      <sheetData sheetId="5" refreshError="1"/>
    </sheetDataSet>
  </externalBook>
</externalLink>
</file>

<file path=xl/externalLinks/externalLink8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ilanz---% (F)"/>
    </sheetNames>
    <sheetDataSet>
      <sheetData sheetId="0" refreshError="1"/>
    </sheetDataSet>
  </externalBook>
</externalLink>
</file>

<file path=xl/externalLinks/externalLink8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sh Flow (F)"/>
    </sheetNames>
    <sheetDataSet>
      <sheetData sheetId="0" refreshError="1"/>
    </sheetDataSet>
  </externalBook>
</externalLink>
</file>

<file path=xl/externalLinks/externalLink8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uV---% (F)"/>
    </sheetNames>
    <sheetDataSet>
      <sheetData sheetId="0" refreshError="1"/>
    </sheetDataSet>
  </externalBook>
</externalLink>
</file>

<file path=xl/externalLinks/externalLink8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Navigation"/>
      <sheetName val="IS - Rptd"/>
      <sheetName val="IS"/>
      <sheetName val="QP_VZ"/>
      <sheetName val="BS"/>
      <sheetName val="CF"/>
      <sheetName val="OLD vs. NEW"/>
      <sheetName val="Capex&amp;PPE"/>
      <sheetName val="Wireless"/>
      <sheetName val="AccLines"/>
      <sheetName val="Wireline"/>
      <sheetName val="DCF"/>
      <sheetName val="Guidance"/>
      <sheetName val="Financials"/>
      <sheetName val="Piranha"/>
      <sheetName val="Preview Comp"/>
      <sheetName val="SOP"/>
      <sheetName val="W-line IM feed"/>
      <sheetName val="_VZ"/>
      <sheetName val="Disclaimer"/>
      <sheetName val="Directories"/>
      <sheetName val="Int'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8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lance Sheets"/>
      <sheetName val="Statements of Operations"/>
      <sheetName val="Statement of Cash Flows"/>
      <sheetName val="Adjusted EBITDA"/>
      <sheetName val="Non-GAAP EPS"/>
      <sheetName val="Revenue by Type"/>
      <sheetName val="Unique Users"/>
      <sheetName val="Premier Agent Subscribers"/>
    </sheetNames>
    <sheetDataSet>
      <sheetData sheetId="0"/>
      <sheetData sheetId="1"/>
      <sheetData sheetId="2"/>
      <sheetData sheetId="3"/>
      <sheetData sheetId="4"/>
      <sheetData sheetId="5">
        <row r="7">
          <cell r="B7">
            <v>35136</v>
          </cell>
          <cell r="D7">
            <v>21002</v>
          </cell>
        </row>
        <row r="8">
          <cell r="B8">
            <v>5742</v>
          </cell>
          <cell r="D8">
            <v>2614</v>
          </cell>
        </row>
      </sheetData>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pageSetUpPr fitToPage="1"/>
  </sheetPr>
  <dimension ref="A1:AI12"/>
  <sheetViews>
    <sheetView tabSelected="1" zoomScale="75" zoomScaleNormal="75" workbookViewId="0">
      <selection sqref="A1:XFD1048576"/>
    </sheetView>
  </sheetViews>
  <sheetFormatPr defaultRowHeight="14.25"/>
  <cols>
    <col min="1" max="1" width="255.7109375" style="4" bestFit="1" customWidth="1"/>
    <col min="2" max="16384" width="9.140625" style="4"/>
  </cols>
  <sheetData>
    <row r="1" spans="1:35" s="1" customFormat="1" ht="15"/>
    <row r="2" spans="1:35" s="204" customFormat="1" ht="42.75" customHeight="1">
      <c r="A2" s="2" t="s">
        <v>0</v>
      </c>
      <c r="B2" s="2"/>
      <c r="C2" s="2"/>
      <c r="D2" s="2"/>
      <c r="E2" s="2"/>
      <c r="F2" s="2"/>
      <c r="G2" s="2"/>
      <c r="H2" s="2"/>
      <c r="I2" s="2"/>
      <c r="J2" s="2"/>
      <c r="K2" s="2"/>
      <c r="L2" s="2"/>
      <c r="M2" s="2"/>
      <c r="N2" s="2"/>
      <c r="O2" s="2"/>
      <c r="P2" s="2"/>
      <c r="Q2" s="2"/>
      <c r="R2" s="2"/>
      <c r="S2" s="2"/>
      <c r="T2" s="2"/>
      <c r="U2" s="2"/>
      <c r="V2" s="2"/>
      <c r="W2" s="2"/>
      <c r="X2" s="2"/>
      <c r="Y2" s="2"/>
      <c r="Z2" s="2"/>
      <c r="AA2" s="2"/>
      <c r="AB2" s="2"/>
      <c r="AC2" s="2"/>
      <c r="AD2" s="2"/>
      <c r="AE2" s="2"/>
    </row>
    <row r="3" spans="1:35" s="1" customFormat="1" ht="15.75">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row>
    <row r="4" spans="1:35" s="1" customFormat="1" ht="15"/>
    <row r="5" spans="1:35" s="14" customFormat="1" ht="28.5">
      <c r="A5" s="202" t="s">
        <v>156</v>
      </c>
      <c r="AB5" s="219"/>
      <c r="AC5" s="219"/>
      <c r="AD5" s="219"/>
      <c r="AE5" s="219"/>
      <c r="AF5" s="219"/>
      <c r="AG5" s="219"/>
      <c r="AH5" s="219"/>
      <c r="AI5" s="219"/>
    </row>
    <row r="6" spans="1:35" s="14" customFormat="1">
      <c r="AB6" s="219"/>
      <c r="AC6" s="219"/>
      <c r="AD6" s="219"/>
      <c r="AE6" s="219"/>
      <c r="AF6" s="219"/>
      <c r="AG6" s="219"/>
      <c r="AH6" s="219"/>
      <c r="AI6" s="219"/>
    </row>
    <row r="7" spans="1:35" s="203" customFormat="1">
      <c r="A7" s="203" t="s">
        <v>1</v>
      </c>
    </row>
    <row r="8" spans="1:35" s="14" customFormat="1"/>
    <row r="9" spans="1:35" s="14" customFormat="1">
      <c r="A9" s="203" t="s">
        <v>158</v>
      </c>
    </row>
    <row r="12" spans="1:35">
      <c r="A12" s="5"/>
    </row>
  </sheetData>
  <mergeCells count="2">
    <mergeCell ref="AB5:AI5"/>
    <mergeCell ref="AB6:AI6"/>
  </mergeCells>
  <pageMargins left="0.7" right="0.7" top="0.75" bottom="0.75" header="0.3" footer="0.3"/>
  <pageSetup scale="47"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pageSetUpPr fitToPage="1"/>
  </sheetPr>
  <dimension ref="A1:AL97"/>
  <sheetViews>
    <sheetView showGridLines="0" zoomScale="75" zoomScaleNormal="75" workbookViewId="0">
      <pane xSplit="1" ySplit="7" topLeftCell="B8" activePane="bottomRight" state="frozen"/>
      <selection activeCell="A30" sqref="A30"/>
      <selection pane="topRight" activeCell="A30" sqref="A30"/>
      <selection pane="bottomLeft" activeCell="A30" sqref="A30"/>
      <selection pane="bottomRight" sqref="A1:XFD1048576"/>
    </sheetView>
  </sheetViews>
  <sheetFormatPr defaultRowHeight="13.5" customHeight="1" outlineLevelCol="1"/>
  <cols>
    <col min="1" max="1" width="72.28515625" style="1" customWidth="1"/>
    <col min="2" max="2" width="2.5703125" style="8" customWidth="1"/>
    <col min="3" max="6" width="11.140625" style="8" hidden="1" customWidth="1" outlineLevel="1"/>
    <col min="7" max="7" width="2.5703125" style="8" hidden="1" customWidth="1" outlineLevel="1"/>
    <col min="8" max="11" width="11.140625" style="8" hidden="1" customWidth="1" outlineLevel="1"/>
    <col min="12" max="12" width="2.5703125" style="8" hidden="1" customWidth="1" outlineLevel="1"/>
    <col min="13" max="16" width="11.140625" style="8" hidden="1" customWidth="1" outlineLevel="1"/>
    <col min="17" max="17" width="2.5703125" style="8" hidden="1" customWidth="1" outlineLevel="1"/>
    <col min="18" max="18" width="11.140625" style="8" customWidth="1" collapsed="1"/>
    <col min="19" max="21" width="11.140625" style="8" customWidth="1"/>
    <col min="22" max="22" width="2.5703125" style="8" customWidth="1"/>
    <col min="23" max="26" width="11.28515625" style="1" customWidth="1"/>
    <col min="27" max="27" width="2.5703125" style="1" customWidth="1"/>
    <col min="28" max="28" width="18.28515625" style="1" bestFit="1" customWidth="1"/>
    <col min="29" max="30" width="2.5703125" style="1" customWidth="1"/>
    <col min="31" max="33" width="11.140625" style="1" customWidth="1" outlineLevel="1"/>
    <col min="34" max="36" width="11.140625" style="1" customWidth="1"/>
    <col min="37" max="38" width="11.140625" style="8" customWidth="1"/>
    <col min="39" max="16384" width="9.140625" style="8"/>
  </cols>
  <sheetData>
    <row r="1" spans="1:38" ht="13.5" customHeight="1">
      <c r="B1" s="6"/>
      <c r="C1" s="6"/>
      <c r="D1" s="6"/>
      <c r="E1" s="6"/>
      <c r="F1" s="6"/>
      <c r="G1" s="6"/>
      <c r="H1" s="6"/>
      <c r="I1" s="7"/>
      <c r="J1" s="6"/>
      <c r="K1" s="6"/>
      <c r="L1" s="6"/>
      <c r="M1" s="6"/>
      <c r="N1" s="6"/>
      <c r="O1" s="6"/>
      <c r="P1" s="6"/>
      <c r="Q1" s="6"/>
      <c r="R1" s="6"/>
      <c r="S1" s="6"/>
      <c r="T1" s="6"/>
      <c r="U1" s="6"/>
      <c r="V1" s="6"/>
      <c r="W1" s="3"/>
      <c r="X1" s="3"/>
      <c r="Y1" s="3"/>
      <c r="Z1" s="3"/>
      <c r="AA1" s="3"/>
      <c r="AB1" s="3"/>
      <c r="AC1" s="3"/>
      <c r="AD1" s="3"/>
      <c r="AE1" s="3"/>
      <c r="AF1" s="3"/>
      <c r="AG1" s="3"/>
      <c r="AH1" s="3"/>
      <c r="AI1" s="3"/>
      <c r="AJ1" s="3"/>
      <c r="AK1" s="6"/>
      <c r="AL1" s="6"/>
    </row>
    <row r="2" spans="1:38" s="205" customFormat="1" ht="42.75" customHeight="1">
      <c r="A2" s="2" t="s">
        <v>2</v>
      </c>
      <c r="B2" s="9"/>
      <c r="C2" s="9"/>
      <c r="D2" s="9"/>
      <c r="E2" s="9"/>
      <c r="F2" s="9"/>
      <c r="G2" s="9"/>
      <c r="H2" s="9"/>
      <c r="I2" s="9"/>
      <c r="J2" s="9"/>
      <c r="K2" s="9"/>
      <c r="L2" s="9"/>
      <c r="M2" s="9"/>
      <c r="N2" s="9"/>
      <c r="O2" s="9"/>
      <c r="P2" s="9"/>
      <c r="Q2" s="9"/>
      <c r="R2" s="9"/>
      <c r="S2" s="9"/>
      <c r="T2" s="9"/>
      <c r="U2" s="9"/>
      <c r="V2" s="9"/>
      <c r="W2" s="2"/>
      <c r="X2" s="2"/>
      <c r="Y2" s="2"/>
      <c r="Z2" s="2"/>
      <c r="AA2" s="2"/>
      <c r="AB2" s="2"/>
      <c r="AC2" s="2"/>
      <c r="AD2" s="2"/>
      <c r="AE2" s="2"/>
      <c r="AF2" s="2"/>
      <c r="AG2" s="2"/>
      <c r="AH2" s="2"/>
      <c r="AI2" s="2"/>
      <c r="AJ2" s="2"/>
      <c r="AK2" s="9"/>
      <c r="AL2" s="9"/>
    </row>
    <row r="3" spans="1:38" ht="13.5" customHeight="1">
      <c r="B3" s="6"/>
      <c r="C3" s="6"/>
      <c r="D3" s="6"/>
      <c r="E3" s="6"/>
      <c r="F3" s="6"/>
      <c r="G3" s="6"/>
      <c r="H3" s="6"/>
      <c r="I3" s="6"/>
      <c r="J3" s="6"/>
      <c r="K3" s="6"/>
      <c r="L3" s="6"/>
      <c r="M3" s="6"/>
      <c r="N3" s="6"/>
      <c r="O3" s="6"/>
      <c r="P3" s="6"/>
      <c r="Q3" s="6"/>
      <c r="R3" s="6"/>
      <c r="S3" s="6"/>
      <c r="T3" s="6"/>
      <c r="U3" s="6"/>
      <c r="V3" s="6"/>
      <c r="W3" s="3"/>
      <c r="X3" s="3"/>
      <c r="Y3" s="3"/>
      <c r="Z3" s="3"/>
      <c r="AA3" s="3"/>
      <c r="AB3" s="3"/>
      <c r="AC3" s="3"/>
      <c r="AD3" s="3"/>
      <c r="AE3" s="3"/>
      <c r="AF3" s="3"/>
      <c r="AG3" s="3"/>
      <c r="AH3" s="3"/>
      <c r="AI3" s="3"/>
      <c r="AJ3" s="3"/>
      <c r="AK3" s="6"/>
      <c r="AL3" s="6"/>
    </row>
    <row r="4" spans="1:38" ht="13.5" customHeight="1">
      <c r="B4" s="6"/>
      <c r="C4" s="6"/>
      <c r="D4" s="6"/>
      <c r="E4" s="6"/>
      <c r="F4" s="6"/>
      <c r="G4" s="6"/>
      <c r="H4" s="6"/>
      <c r="I4" s="6"/>
      <c r="J4" s="6"/>
      <c r="K4" s="6"/>
      <c r="L4" s="6"/>
      <c r="M4" s="6"/>
      <c r="N4" s="6"/>
      <c r="O4" s="6"/>
      <c r="P4" s="6"/>
      <c r="Q4" s="6"/>
      <c r="R4" s="6"/>
      <c r="S4" s="6"/>
      <c r="T4" s="6"/>
      <c r="U4" s="6"/>
      <c r="V4" s="6"/>
      <c r="W4" s="3"/>
      <c r="X4" s="3"/>
      <c r="Y4" s="3"/>
      <c r="Z4" s="3"/>
      <c r="AA4" s="3"/>
      <c r="AB4" s="3"/>
      <c r="AC4" s="3"/>
      <c r="AD4" s="3"/>
      <c r="AE4" s="3"/>
      <c r="AF4" s="3"/>
      <c r="AG4" s="3"/>
      <c r="AH4" s="3"/>
      <c r="AI4" s="3"/>
      <c r="AJ4" s="3"/>
      <c r="AK4" s="6"/>
      <c r="AL4" s="6"/>
    </row>
    <row r="5" spans="1:38" s="15" customFormat="1" ht="13.5" customHeight="1">
      <c r="A5" s="10"/>
      <c r="B5" s="11"/>
      <c r="C5" s="12" t="s">
        <v>3</v>
      </c>
      <c r="D5" s="12"/>
      <c r="E5" s="12"/>
      <c r="F5" s="12"/>
      <c r="G5" s="11"/>
      <c r="H5" s="12" t="s">
        <v>3</v>
      </c>
      <c r="I5" s="12"/>
      <c r="J5" s="12"/>
      <c r="K5" s="12"/>
      <c r="L5" s="11"/>
      <c r="M5" s="12" t="s">
        <v>3</v>
      </c>
      <c r="N5" s="12"/>
      <c r="O5" s="12"/>
      <c r="P5" s="12"/>
      <c r="Q5" s="11"/>
      <c r="R5" s="12" t="s">
        <v>3</v>
      </c>
      <c r="S5" s="12"/>
      <c r="T5" s="12"/>
      <c r="U5" s="12"/>
      <c r="V5" s="13"/>
      <c r="W5" s="12" t="s">
        <v>3</v>
      </c>
      <c r="X5" s="12"/>
      <c r="Y5" s="12"/>
      <c r="Z5" s="12"/>
      <c r="AA5" s="14"/>
      <c r="AB5" s="12" t="s">
        <v>3</v>
      </c>
      <c r="AC5" s="14"/>
      <c r="AD5" s="14"/>
      <c r="AE5" s="220" t="s">
        <v>4</v>
      </c>
      <c r="AF5" s="220"/>
      <c r="AG5" s="220"/>
      <c r="AH5" s="220"/>
      <c r="AI5" s="220"/>
      <c r="AJ5" s="220"/>
      <c r="AK5" s="220"/>
      <c r="AL5" s="220"/>
    </row>
    <row r="6" spans="1:38" s="17" customFormat="1" ht="13.5" customHeight="1">
      <c r="A6" s="16"/>
      <c r="C6" s="18" t="s">
        <v>5</v>
      </c>
      <c r="D6" s="18" t="s">
        <v>6</v>
      </c>
      <c r="E6" s="19" t="s">
        <v>7</v>
      </c>
      <c r="F6" s="18" t="s">
        <v>8</v>
      </c>
      <c r="H6" s="18" t="s">
        <v>5</v>
      </c>
      <c r="I6" s="18" t="s">
        <v>6</v>
      </c>
      <c r="J6" s="19" t="s">
        <v>7</v>
      </c>
      <c r="K6" s="18" t="s">
        <v>8</v>
      </c>
      <c r="L6" s="20"/>
      <c r="M6" s="18" t="s">
        <v>5</v>
      </c>
      <c r="N6" s="18" t="s">
        <v>6</v>
      </c>
      <c r="O6" s="19" t="s">
        <v>7</v>
      </c>
      <c r="P6" s="18" t="s">
        <v>8</v>
      </c>
      <c r="Q6" s="20"/>
      <c r="R6" s="18" t="s">
        <v>5</v>
      </c>
      <c r="S6" s="18" t="s">
        <v>6</v>
      </c>
      <c r="T6" s="19" t="s">
        <v>7</v>
      </c>
      <c r="U6" s="18" t="s">
        <v>8</v>
      </c>
      <c r="V6" s="21"/>
      <c r="W6" s="18" t="s">
        <v>5</v>
      </c>
      <c r="X6" s="18" t="s">
        <v>6</v>
      </c>
      <c r="Y6" s="19" t="s">
        <v>7</v>
      </c>
      <c r="Z6" s="19" t="s">
        <v>8</v>
      </c>
      <c r="AA6" s="22"/>
      <c r="AB6" s="18" t="s">
        <v>5</v>
      </c>
      <c r="AC6" s="22"/>
      <c r="AD6" s="22"/>
      <c r="AE6" s="221" t="s">
        <v>8</v>
      </c>
      <c r="AF6" s="221"/>
      <c r="AG6" s="221"/>
      <c r="AH6" s="221"/>
      <c r="AI6" s="221"/>
      <c r="AJ6" s="221"/>
      <c r="AK6" s="221"/>
      <c r="AL6" s="221"/>
    </row>
    <row r="7" spans="1:38" s="24" customFormat="1" ht="13.5" customHeight="1">
      <c r="A7" s="23" t="s">
        <v>9</v>
      </c>
      <c r="C7" s="25">
        <v>2009</v>
      </c>
      <c r="D7" s="25"/>
      <c r="E7" s="25"/>
      <c r="F7" s="25"/>
      <c r="H7" s="25">
        <v>2010</v>
      </c>
      <c r="I7" s="25"/>
      <c r="J7" s="25"/>
      <c r="K7" s="25"/>
      <c r="M7" s="25">
        <v>2011</v>
      </c>
      <c r="N7" s="25"/>
      <c r="O7" s="25"/>
      <c r="P7" s="25"/>
      <c r="R7" s="25">
        <v>2012</v>
      </c>
      <c r="S7" s="25"/>
      <c r="T7" s="25"/>
      <c r="U7" s="25"/>
      <c r="V7" s="26"/>
      <c r="W7" s="25">
        <v>2013</v>
      </c>
      <c r="X7" s="25"/>
      <c r="Y7" s="25"/>
      <c r="Z7" s="25"/>
      <c r="AA7" s="27"/>
      <c r="AB7" s="25">
        <v>2014</v>
      </c>
      <c r="AC7" s="27"/>
      <c r="AD7" s="27"/>
      <c r="AE7" s="28">
        <v>2006</v>
      </c>
      <c r="AF7" s="28">
        <v>2007</v>
      </c>
      <c r="AG7" s="28">
        <v>2008</v>
      </c>
      <c r="AH7" s="28">
        <v>2009</v>
      </c>
      <c r="AI7" s="28">
        <v>2010</v>
      </c>
      <c r="AJ7" s="28">
        <v>2011</v>
      </c>
      <c r="AK7" s="28">
        <v>2012</v>
      </c>
      <c r="AL7" s="28">
        <v>2013</v>
      </c>
    </row>
    <row r="8" spans="1:38" s="33" customFormat="1" ht="13.5" customHeight="1">
      <c r="A8" s="29"/>
      <c r="B8" s="30"/>
      <c r="C8" s="31"/>
      <c r="D8" s="31"/>
      <c r="E8" s="31"/>
      <c r="F8" s="31"/>
      <c r="G8" s="30"/>
      <c r="H8" s="31"/>
      <c r="I8" s="31"/>
      <c r="J8" s="31"/>
      <c r="K8" s="31"/>
      <c r="L8" s="30"/>
      <c r="M8" s="31"/>
      <c r="N8" s="31"/>
      <c r="O8" s="31"/>
      <c r="P8" s="31"/>
      <c r="Q8" s="30"/>
      <c r="R8" s="31"/>
      <c r="S8" s="31"/>
      <c r="T8" s="31"/>
      <c r="U8" s="31"/>
      <c r="V8" s="31"/>
      <c r="W8" s="32"/>
      <c r="X8" s="32"/>
      <c r="Y8" s="32"/>
      <c r="Z8" s="32"/>
      <c r="AA8" s="29"/>
      <c r="AB8" s="32"/>
      <c r="AC8" s="29"/>
      <c r="AD8" s="29"/>
      <c r="AE8" s="32"/>
      <c r="AF8" s="32"/>
      <c r="AG8" s="32"/>
      <c r="AH8" s="32"/>
      <c r="AI8" s="32"/>
      <c r="AJ8" s="32"/>
      <c r="AK8" s="32"/>
      <c r="AL8" s="32"/>
    </row>
    <row r="9" spans="1:38" s="35" customFormat="1" ht="13.5" customHeight="1">
      <c r="A9" s="34" t="s">
        <v>10</v>
      </c>
      <c r="C9" s="200">
        <v>2742</v>
      </c>
      <c r="D9" s="200">
        <v>4504</v>
      </c>
      <c r="E9" s="201">
        <v>5541</v>
      </c>
      <c r="F9" s="201">
        <v>4704</v>
      </c>
      <c r="G9" s="36"/>
      <c r="H9" s="200">
        <v>5331</v>
      </c>
      <c r="I9" s="200">
        <v>7334</v>
      </c>
      <c r="J9" s="200">
        <v>8229</v>
      </c>
      <c r="K9" s="200">
        <v>9573</v>
      </c>
      <c r="L9" s="36"/>
      <c r="M9" s="200">
        <v>11260</v>
      </c>
      <c r="N9" s="200">
        <v>15845</v>
      </c>
      <c r="O9" s="201">
        <v>19057</v>
      </c>
      <c r="P9" s="201">
        <v>19891</v>
      </c>
      <c r="Q9" s="36"/>
      <c r="R9" s="200">
        <v>22833</v>
      </c>
      <c r="S9" s="200">
        <v>27765</v>
      </c>
      <c r="T9" s="201">
        <v>31915</v>
      </c>
      <c r="U9" s="37">
        <v>34337</v>
      </c>
      <c r="V9" s="37"/>
      <c r="W9" s="200">
        <v>38966</v>
      </c>
      <c r="X9" s="200">
        <v>46920</v>
      </c>
      <c r="Y9" s="200">
        <v>53311</v>
      </c>
      <c r="Z9" s="200">
        <v>58348</v>
      </c>
      <c r="AA9" s="38"/>
      <c r="AB9" s="200">
        <v>66243</v>
      </c>
      <c r="AC9" s="38"/>
      <c r="AD9" s="38"/>
      <c r="AE9" s="200">
        <v>4289</v>
      </c>
      <c r="AF9" s="200">
        <v>7106</v>
      </c>
      <c r="AG9" s="200">
        <v>10593</v>
      </c>
      <c r="AH9" s="200">
        <v>17491</v>
      </c>
      <c r="AI9" s="200">
        <v>30467</v>
      </c>
      <c r="AJ9" s="200">
        <v>66053</v>
      </c>
      <c r="AK9" s="37">
        <v>116850</v>
      </c>
      <c r="AL9" s="37">
        <v>197545</v>
      </c>
    </row>
    <row r="10" spans="1:38" s="11" customFormat="1" ht="13.5" customHeight="1">
      <c r="A10" s="14" t="s">
        <v>11</v>
      </c>
      <c r="C10" s="39"/>
      <c r="D10" s="39"/>
      <c r="E10" s="39"/>
      <c r="F10" s="39"/>
      <c r="G10" s="40"/>
      <c r="H10" s="39"/>
      <c r="I10" s="39"/>
      <c r="J10" s="39"/>
      <c r="K10" s="39"/>
      <c r="L10" s="40"/>
      <c r="M10" s="39"/>
      <c r="N10" s="39"/>
      <c r="O10" s="39"/>
      <c r="P10" s="39"/>
      <c r="Q10" s="40"/>
      <c r="R10" s="39"/>
      <c r="S10" s="39"/>
      <c r="T10" s="39"/>
      <c r="U10" s="41"/>
      <c r="V10" s="41"/>
      <c r="W10" s="39"/>
      <c r="X10" s="42"/>
      <c r="Y10" s="42"/>
      <c r="Z10" s="42"/>
      <c r="AA10" s="43"/>
      <c r="AB10" s="39"/>
      <c r="AC10" s="43"/>
      <c r="AD10" s="43"/>
      <c r="AE10" s="39"/>
      <c r="AF10" s="39"/>
      <c r="AG10" s="39"/>
      <c r="AH10" s="39"/>
      <c r="AI10" s="44"/>
      <c r="AJ10" s="44"/>
      <c r="AK10" s="44"/>
      <c r="AL10" s="44"/>
    </row>
    <row r="11" spans="1:38" s="11" customFormat="1" ht="13.5" customHeight="1">
      <c r="A11" s="14" t="s">
        <v>12</v>
      </c>
      <c r="B11" s="45"/>
      <c r="C11" s="39">
        <v>920</v>
      </c>
      <c r="D11" s="39">
        <v>1038</v>
      </c>
      <c r="E11" s="39">
        <v>1049</v>
      </c>
      <c r="F11" s="39">
        <v>1035</v>
      </c>
      <c r="G11" s="44"/>
      <c r="H11" s="39">
        <v>1162</v>
      </c>
      <c r="I11" s="39">
        <v>1222</v>
      </c>
      <c r="J11" s="39">
        <v>1263</v>
      </c>
      <c r="K11" s="39">
        <v>1326</v>
      </c>
      <c r="L11" s="44"/>
      <c r="M11" s="39">
        <v>1817</v>
      </c>
      <c r="N11" s="39">
        <v>2713</v>
      </c>
      <c r="O11" s="39">
        <v>3084</v>
      </c>
      <c r="P11" s="39">
        <v>2961</v>
      </c>
      <c r="Q11" s="44"/>
      <c r="R11" s="39">
        <v>3350</v>
      </c>
      <c r="S11" s="39">
        <v>3264</v>
      </c>
      <c r="T11" s="39">
        <v>3623</v>
      </c>
      <c r="U11" s="41">
        <v>3806</v>
      </c>
      <c r="V11" s="41"/>
      <c r="W11" s="39">
        <v>4130</v>
      </c>
      <c r="X11" s="39">
        <v>4294</v>
      </c>
      <c r="Y11" s="39">
        <v>5116</v>
      </c>
      <c r="Z11" s="39">
        <v>5270</v>
      </c>
      <c r="AA11" s="42"/>
      <c r="AB11" s="39">
        <v>6164</v>
      </c>
      <c r="AC11" s="42"/>
      <c r="AD11" s="42"/>
      <c r="AE11" s="39">
        <v>1621</v>
      </c>
      <c r="AF11" s="39">
        <v>3710</v>
      </c>
      <c r="AG11" s="39">
        <v>4198</v>
      </c>
      <c r="AH11" s="39">
        <v>4042</v>
      </c>
      <c r="AI11" s="39">
        <v>4973</v>
      </c>
      <c r="AJ11" s="39">
        <v>10575</v>
      </c>
      <c r="AK11" s="41">
        <v>14043</v>
      </c>
      <c r="AL11" s="41">
        <v>18810</v>
      </c>
    </row>
    <row r="12" spans="1:38" s="11" customFormat="1" ht="13.5" customHeight="1">
      <c r="A12" s="14" t="s">
        <v>13</v>
      </c>
      <c r="B12" s="45"/>
      <c r="C12" s="39">
        <v>1909</v>
      </c>
      <c r="D12" s="39">
        <v>2380</v>
      </c>
      <c r="E12" s="39">
        <v>2679</v>
      </c>
      <c r="F12" s="39">
        <v>2686</v>
      </c>
      <c r="G12" s="44"/>
      <c r="H12" s="39">
        <v>3117</v>
      </c>
      <c r="I12" s="39">
        <v>3748</v>
      </c>
      <c r="J12" s="39">
        <v>4060</v>
      </c>
      <c r="K12" s="39">
        <v>4071</v>
      </c>
      <c r="L12" s="44"/>
      <c r="M12" s="39">
        <v>5484</v>
      </c>
      <c r="N12" s="39">
        <v>5630</v>
      </c>
      <c r="O12" s="39">
        <v>7035</v>
      </c>
      <c r="P12" s="39">
        <v>7576</v>
      </c>
      <c r="Q12" s="44"/>
      <c r="R12" s="39">
        <v>8315</v>
      </c>
      <c r="S12" s="39">
        <v>12153</v>
      </c>
      <c r="T12" s="39">
        <v>14118</v>
      </c>
      <c r="U12" s="41">
        <v>14519</v>
      </c>
      <c r="V12" s="41"/>
      <c r="W12" s="39">
        <v>19794</v>
      </c>
      <c r="X12" s="39">
        <v>32924</v>
      </c>
      <c r="Y12" s="39">
        <v>31195</v>
      </c>
      <c r="Z12" s="39">
        <v>24978</v>
      </c>
      <c r="AA12" s="42"/>
      <c r="AB12" s="39">
        <v>34898</v>
      </c>
      <c r="AC12" s="42"/>
      <c r="AD12" s="42"/>
      <c r="AE12" s="39">
        <v>4676</v>
      </c>
      <c r="AF12" s="39">
        <v>6118</v>
      </c>
      <c r="AG12" s="39">
        <v>7481</v>
      </c>
      <c r="AH12" s="39">
        <v>9654</v>
      </c>
      <c r="AI12" s="39">
        <v>14996</v>
      </c>
      <c r="AJ12" s="39">
        <v>25725</v>
      </c>
      <c r="AK12" s="41">
        <v>49105</v>
      </c>
      <c r="AL12" s="41">
        <v>108891</v>
      </c>
    </row>
    <row r="13" spans="1:38" s="11" customFormat="1" ht="13.5" customHeight="1">
      <c r="A13" s="14" t="s">
        <v>14</v>
      </c>
      <c r="B13" s="45"/>
      <c r="C13" s="39">
        <v>3077</v>
      </c>
      <c r="D13" s="39">
        <v>2774</v>
      </c>
      <c r="E13" s="39">
        <v>2837</v>
      </c>
      <c r="F13" s="39">
        <v>2572</v>
      </c>
      <c r="G13" s="44"/>
      <c r="H13" s="39">
        <v>2534</v>
      </c>
      <c r="I13" s="39">
        <v>2878</v>
      </c>
      <c r="J13" s="39">
        <v>2528</v>
      </c>
      <c r="K13" s="39">
        <v>2711</v>
      </c>
      <c r="L13" s="44"/>
      <c r="M13" s="39">
        <v>2996</v>
      </c>
      <c r="N13" s="39">
        <v>3304</v>
      </c>
      <c r="O13" s="39">
        <v>3849</v>
      </c>
      <c r="P13" s="39">
        <v>3994</v>
      </c>
      <c r="Q13" s="44"/>
      <c r="R13" s="39">
        <v>5030</v>
      </c>
      <c r="S13" s="39">
        <v>5818</v>
      </c>
      <c r="T13" s="41">
        <v>6687</v>
      </c>
      <c r="U13" s="41">
        <v>9079</v>
      </c>
      <c r="V13" s="41"/>
      <c r="W13" s="39">
        <v>10611</v>
      </c>
      <c r="X13" s="39">
        <v>11071</v>
      </c>
      <c r="Y13" s="39">
        <v>12167</v>
      </c>
      <c r="Z13" s="39">
        <v>14649</v>
      </c>
      <c r="AA13" s="42"/>
      <c r="AB13" s="39">
        <v>16970</v>
      </c>
      <c r="AC13" s="42"/>
      <c r="AD13" s="42"/>
      <c r="AE13" s="39">
        <v>6794</v>
      </c>
      <c r="AF13" s="39">
        <v>12885</v>
      </c>
      <c r="AG13" s="39">
        <v>15048</v>
      </c>
      <c r="AH13" s="39">
        <v>11260</v>
      </c>
      <c r="AI13" s="39">
        <v>10651</v>
      </c>
      <c r="AJ13" s="39">
        <v>14143</v>
      </c>
      <c r="AK13" s="41">
        <v>26614</v>
      </c>
      <c r="AL13" s="41">
        <v>48498</v>
      </c>
    </row>
    <row r="14" spans="1:38" s="11" customFormat="1" ht="13.5" customHeight="1">
      <c r="A14" s="14" t="s">
        <v>15</v>
      </c>
      <c r="B14" s="45"/>
      <c r="C14" s="39">
        <v>1301</v>
      </c>
      <c r="D14" s="39">
        <v>1419</v>
      </c>
      <c r="E14" s="39">
        <v>1416</v>
      </c>
      <c r="F14" s="39">
        <v>1365</v>
      </c>
      <c r="G14" s="44"/>
      <c r="H14" s="39">
        <v>1341</v>
      </c>
      <c r="I14" s="39">
        <v>1483</v>
      </c>
      <c r="J14" s="39">
        <v>1902</v>
      </c>
      <c r="K14" s="39">
        <v>1958</v>
      </c>
      <c r="L14" s="44"/>
      <c r="M14" s="39">
        <v>1828</v>
      </c>
      <c r="N14" s="39">
        <v>2627</v>
      </c>
      <c r="O14" s="39">
        <v>5695</v>
      </c>
      <c r="P14" s="39">
        <v>4463</v>
      </c>
      <c r="Q14" s="44"/>
      <c r="R14" s="39">
        <v>4445</v>
      </c>
      <c r="S14" s="39">
        <v>5232</v>
      </c>
      <c r="T14" s="41">
        <v>5192</v>
      </c>
      <c r="U14" s="41">
        <v>6422</v>
      </c>
      <c r="V14" s="41"/>
      <c r="W14" s="39">
        <v>8233</v>
      </c>
      <c r="X14" s="39">
        <v>8978</v>
      </c>
      <c r="Y14" s="39">
        <v>10357</v>
      </c>
      <c r="Z14" s="39">
        <v>10727</v>
      </c>
      <c r="AA14" s="42"/>
      <c r="AB14" s="39">
        <v>14689</v>
      </c>
      <c r="AC14" s="42"/>
      <c r="AD14" s="42"/>
      <c r="AE14" s="39">
        <v>5148</v>
      </c>
      <c r="AF14" s="39">
        <v>6179</v>
      </c>
      <c r="AG14" s="39">
        <v>5770</v>
      </c>
      <c r="AH14" s="39">
        <v>5501</v>
      </c>
      <c r="AI14" s="39">
        <v>6684</v>
      </c>
      <c r="AJ14" s="39">
        <v>14613</v>
      </c>
      <c r="AK14" s="41">
        <v>21291</v>
      </c>
      <c r="AL14" s="41">
        <v>38295</v>
      </c>
    </row>
    <row r="15" spans="1:38" s="35" customFormat="1" ht="13.5" customHeight="1">
      <c r="A15" s="34" t="s">
        <v>16</v>
      </c>
      <c r="B15" s="46"/>
      <c r="C15" s="47">
        <f>SUM(C11:C14)</f>
        <v>7207</v>
      </c>
      <c r="D15" s="47">
        <f>SUM(D11:D14)</f>
        <v>7611</v>
      </c>
      <c r="E15" s="47">
        <f>SUM(E11:E14)</f>
        <v>7981</v>
      </c>
      <c r="F15" s="47">
        <f>SUM(F11:F14)</f>
        <v>7658</v>
      </c>
      <c r="G15" s="48"/>
      <c r="H15" s="47">
        <f>SUM(H11:H14)</f>
        <v>8154</v>
      </c>
      <c r="I15" s="47">
        <f>SUM(I11:I14)</f>
        <v>9331</v>
      </c>
      <c r="J15" s="47">
        <f>SUM(J11:J14)</f>
        <v>9753</v>
      </c>
      <c r="K15" s="47">
        <f>SUM(K11:K14)</f>
        <v>10066</v>
      </c>
      <c r="L15" s="48"/>
      <c r="M15" s="47">
        <f>SUM(M11:M14)</f>
        <v>12125</v>
      </c>
      <c r="N15" s="47">
        <f>SUM(N11:N14)</f>
        <v>14274</v>
      </c>
      <c r="O15" s="47">
        <f>SUM(O11:O14)</f>
        <v>19663</v>
      </c>
      <c r="P15" s="47">
        <f>SUM(P11:P14)</f>
        <v>18994</v>
      </c>
      <c r="Q15" s="48"/>
      <c r="R15" s="47">
        <f>SUM(R11:R14)</f>
        <v>21140</v>
      </c>
      <c r="S15" s="47">
        <f>SUM(S11:S14)</f>
        <v>26467</v>
      </c>
      <c r="T15" s="49">
        <f>SUM(T11:T14)</f>
        <v>29620</v>
      </c>
      <c r="U15" s="49">
        <f>SUM(U11:U14)</f>
        <v>33826</v>
      </c>
      <c r="V15" s="50"/>
      <c r="W15" s="47">
        <f>SUM(W11:W14)</f>
        <v>42768</v>
      </c>
      <c r="X15" s="47">
        <f>SUM(X11:X14)</f>
        <v>57267</v>
      </c>
      <c r="Y15" s="47">
        <f>SUM(Y11:Y14)</f>
        <v>58835</v>
      </c>
      <c r="Z15" s="47">
        <f>SUM(Z11:Z14)</f>
        <v>55624</v>
      </c>
      <c r="AA15" s="51"/>
      <c r="AB15" s="47">
        <f>SUM(AB11:AB14)</f>
        <v>72721</v>
      </c>
      <c r="AC15" s="51"/>
      <c r="AD15" s="51"/>
      <c r="AE15" s="47">
        <f t="shared" ref="AE15:AK15" si="0">SUM(AE11:AE14)</f>
        <v>18239</v>
      </c>
      <c r="AF15" s="47">
        <f t="shared" si="0"/>
        <v>28892</v>
      </c>
      <c r="AG15" s="47">
        <f t="shared" si="0"/>
        <v>32497</v>
      </c>
      <c r="AH15" s="47">
        <f t="shared" si="0"/>
        <v>30457</v>
      </c>
      <c r="AI15" s="47">
        <f t="shared" si="0"/>
        <v>37304</v>
      </c>
      <c r="AJ15" s="47">
        <f t="shared" si="0"/>
        <v>65056</v>
      </c>
      <c r="AK15" s="49">
        <f t="shared" si="0"/>
        <v>111053</v>
      </c>
      <c r="AL15" s="49">
        <f>SUM(AL11:AL14)</f>
        <v>214494</v>
      </c>
    </row>
    <row r="16" spans="1:38" s="11" customFormat="1" ht="13.5" customHeight="1">
      <c r="A16" s="14" t="s">
        <v>17</v>
      </c>
      <c r="B16" s="52"/>
      <c r="C16" s="39">
        <f>C9-C15</f>
        <v>-4465</v>
      </c>
      <c r="D16" s="39">
        <f>D9-D15</f>
        <v>-3107</v>
      </c>
      <c r="E16" s="39">
        <f>E9-E15</f>
        <v>-2440</v>
      </c>
      <c r="F16" s="39">
        <f>F9-F15</f>
        <v>-2954</v>
      </c>
      <c r="G16" s="53"/>
      <c r="H16" s="39">
        <f>H9-H15</f>
        <v>-2823</v>
      </c>
      <c r="I16" s="39">
        <f>I9-I15</f>
        <v>-1997</v>
      </c>
      <c r="J16" s="39">
        <f>J9-J15</f>
        <v>-1524</v>
      </c>
      <c r="K16" s="39">
        <f>K9-K15</f>
        <v>-493</v>
      </c>
      <c r="L16" s="53"/>
      <c r="M16" s="39">
        <f>M9-M15</f>
        <v>-865</v>
      </c>
      <c r="N16" s="39">
        <f>N9-N15</f>
        <v>1571</v>
      </c>
      <c r="O16" s="39">
        <f>O9-O15</f>
        <v>-606</v>
      </c>
      <c r="P16" s="39">
        <f>P9-P15</f>
        <v>897</v>
      </c>
      <c r="Q16" s="53"/>
      <c r="R16" s="39">
        <f>R9-R15</f>
        <v>1693</v>
      </c>
      <c r="S16" s="39">
        <f>S9-S15</f>
        <v>1298</v>
      </c>
      <c r="T16" s="41">
        <f>T9-T15</f>
        <v>2295</v>
      </c>
      <c r="U16" s="41">
        <f>U9-U15</f>
        <v>511</v>
      </c>
      <c r="V16" s="41"/>
      <c r="W16" s="39">
        <f>W9-W15</f>
        <v>-3802</v>
      </c>
      <c r="X16" s="39">
        <f>X9-X15</f>
        <v>-10347</v>
      </c>
      <c r="Y16" s="39">
        <f>Y9-Y15</f>
        <v>-5524</v>
      </c>
      <c r="Z16" s="39">
        <f>Z9-Z15</f>
        <v>2724</v>
      </c>
      <c r="AA16" s="54"/>
      <c r="AB16" s="39">
        <f>AB9-AB15</f>
        <v>-6478</v>
      </c>
      <c r="AC16" s="54"/>
      <c r="AD16" s="54"/>
      <c r="AE16" s="39">
        <f t="shared" ref="AE16:AK16" si="1">AE9-AE15</f>
        <v>-13950</v>
      </c>
      <c r="AF16" s="39">
        <f t="shared" si="1"/>
        <v>-21786</v>
      </c>
      <c r="AG16" s="39">
        <f t="shared" si="1"/>
        <v>-21904</v>
      </c>
      <c r="AH16" s="39">
        <f t="shared" si="1"/>
        <v>-12966</v>
      </c>
      <c r="AI16" s="39">
        <f t="shared" si="1"/>
        <v>-6837</v>
      </c>
      <c r="AJ16" s="39">
        <f t="shared" si="1"/>
        <v>997</v>
      </c>
      <c r="AK16" s="41">
        <f t="shared" si="1"/>
        <v>5797</v>
      </c>
      <c r="AL16" s="41">
        <f>AL9-AL15</f>
        <v>-16949</v>
      </c>
    </row>
    <row r="17" spans="1:38" s="11" customFormat="1" ht="13.5" customHeight="1">
      <c r="A17" s="14" t="s">
        <v>18</v>
      </c>
      <c r="B17" s="52"/>
      <c r="C17" s="122">
        <v>36</v>
      </c>
      <c r="D17" s="122">
        <v>38</v>
      </c>
      <c r="E17" s="122">
        <v>15</v>
      </c>
      <c r="F17" s="122">
        <v>22</v>
      </c>
      <c r="G17" s="53"/>
      <c r="H17" s="122">
        <v>17</v>
      </c>
      <c r="I17" s="122">
        <v>25</v>
      </c>
      <c r="J17" s="122">
        <v>14</v>
      </c>
      <c r="K17" s="122">
        <v>7</v>
      </c>
      <c r="L17" s="53"/>
      <c r="M17" s="122">
        <v>39</v>
      </c>
      <c r="N17" s="122">
        <v>5</v>
      </c>
      <c r="O17" s="122">
        <v>36</v>
      </c>
      <c r="P17" s="122">
        <v>25</v>
      </c>
      <c r="Q17" s="53"/>
      <c r="R17" s="122">
        <v>31</v>
      </c>
      <c r="S17" s="122">
        <v>34</v>
      </c>
      <c r="T17" s="198">
        <v>39</v>
      </c>
      <c r="U17" s="198">
        <v>38</v>
      </c>
      <c r="V17" s="55"/>
      <c r="W17" s="122">
        <v>55</v>
      </c>
      <c r="X17" s="122">
        <v>115</v>
      </c>
      <c r="Y17" s="122">
        <v>70</v>
      </c>
      <c r="Z17" s="122">
        <v>145</v>
      </c>
      <c r="AA17" s="54"/>
      <c r="AB17" s="122">
        <v>219</v>
      </c>
      <c r="AC17" s="54"/>
      <c r="AD17" s="54"/>
      <c r="AE17" s="122">
        <v>1361</v>
      </c>
      <c r="AF17" s="122">
        <v>1496</v>
      </c>
      <c r="AG17" s="122">
        <v>687</v>
      </c>
      <c r="AH17" s="122">
        <v>111</v>
      </c>
      <c r="AI17" s="122">
        <v>63</v>
      </c>
      <c r="AJ17" s="122">
        <v>105</v>
      </c>
      <c r="AK17" s="198">
        <v>142</v>
      </c>
      <c r="AL17" s="198">
        <v>385</v>
      </c>
    </row>
    <row r="18" spans="1:38" s="14" customFormat="1" ht="13.5" customHeight="1">
      <c r="A18" s="14" t="s">
        <v>19</v>
      </c>
      <c r="B18" s="56"/>
      <c r="C18" s="57">
        <f>C16+C17</f>
        <v>-4429</v>
      </c>
      <c r="D18" s="57">
        <f>D16+D17</f>
        <v>-3069</v>
      </c>
      <c r="E18" s="57">
        <f>E16+E17</f>
        <v>-2425</v>
      </c>
      <c r="F18" s="57">
        <f>F16+F17</f>
        <v>-2932</v>
      </c>
      <c r="G18" s="54"/>
      <c r="H18" s="57">
        <f>H16+H17</f>
        <v>-2806</v>
      </c>
      <c r="I18" s="57">
        <f>I16+I17</f>
        <v>-1972</v>
      </c>
      <c r="J18" s="57">
        <f>J16+J17</f>
        <v>-1510</v>
      </c>
      <c r="K18" s="57">
        <f>K16+K17</f>
        <v>-486</v>
      </c>
      <c r="L18" s="54"/>
      <c r="M18" s="57">
        <f>M16+M17</f>
        <v>-826</v>
      </c>
      <c r="N18" s="57">
        <f>N16+N17</f>
        <v>1576</v>
      </c>
      <c r="O18" s="57">
        <f>O16+O17</f>
        <v>-570</v>
      </c>
      <c r="P18" s="57">
        <f>P16+P17</f>
        <v>922</v>
      </c>
      <c r="Q18" s="54"/>
      <c r="R18" s="57">
        <f>R16+R17</f>
        <v>1724</v>
      </c>
      <c r="S18" s="57">
        <f>S16+S17</f>
        <v>1332</v>
      </c>
      <c r="T18" s="57">
        <f>T16+T17</f>
        <v>2334</v>
      </c>
      <c r="U18" s="57">
        <f>U16+U17</f>
        <v>549</v>
      </c>
      <c r="V18" s="57"/>
      <c r="W18" s="57">
        <f>W16+W17</f>
        <v>-3747</v>
      </c>
      <c r="X18" s="57">
        <f>X16+X17</f>
        <v>-10232</v>
      </c>
      <c r="Y18" s="57">
        <f>Y16+Y17</f>
        <v>-5454</v>
      </c>
      <c r="Z18" s="57">
        <f>Z16+Z17</f>
        <v>2869</v>
      </c>
      <c r="AA18" s="54"/>
      <c r="AB18" s="57">
        <f>AB16+AB17</f>
        <v>-6259</v>
      </c>
      <c r="AC18" s="54"/>
      <c r="AD18" s="54"/>
      <c r="AE18" s="57">
        <f t="shared" ref="AE18:AL18" si="2">AE16+AE17</f>
        <v>-12589</v>
      </c>
      <c r="AF18" s="57">
        <f t="shared" si="2"/>
        <v>-20290</v>
      </c>
      <c r="AG18" s="57">
        <f t="shared" si="2"/>
        <v>-21217</v>
      </c>
      <c r="AH18" s="57">
        <f t="shared" si="2"/>
        <v>-12855</v>
      </c>
      <c r="AI18" s="57">
        <f t="shared" si="2"/>
        <v>-6774</v>
      </c>
      <c r="AJ18" s="57">
        <f t="shared" si="2"/>
        <v>1102</v>
      </c>
      <c r="AK18" s="57">
        <f t="shared" si="2"/>
        <v>5939</v>
      </c>
      <c r="AL18" s="57">
        <f t="shared" si="2"/>
        <v>-16564</v>
      </c>
    </row>
    <row r="19" spans="1:38" s="14" customFormat="1" ht="13.5" customHeight="1">
      <c r="A19" s="14" t="s">
        <v>20</v>
      </c>
      <c r="B19" s="56"/>
      <c r="C19" s="122">
        <v>0</v>
      </c>
      <c r="D19" s="122">
        <v>0</v>
      </c>
      <c r="E19" s="122">
        <v>0</v>
      </c>
      <c r="F19" s="122">
        <v>0</v>
      </c>
      <c r="G19" s="54"/>
      <c r="H19" s="122">
        <v>0</v>
      </c>
      <c r="I19" s="122">
        <v>0</v>
      </c>
      <c r="J19" s="122">
        <v>0</v>
      </c>
      <c r="K19" s="122">
        <v>0</v>
      </c>
      <c r="L19" s="54"/>
      <c r="M19" s="122">
        <v>0</v>
      </c>
      <c r="N19" s="122">
        <v>0</v>
      </c>
      <c r="O19" s="122">
        <v>0</v>
      </c>
      <c r="P19" s="122">
        <v>0</v>
      </c>
      <c r="Q19" s="54"/>
      <c r="R19" s="122">
        <v>0</v>
      </c>
      <c r="S19" s="122">
        <v>0</v>
      </c>
      <c r="T19" s="122">
        <v>0</v>
      </c>
      <c r="U19" s="122">
        <v>0</v>
      </c>
      <c r="V19" s="57"/>
      <c r="W19" s="122">
        <v>0</v>
      </c>
      <c r="X19" s="122">
        <v>0</v>
      </c>
      <c r="Y19" s="122">
        <v>4265</v>
      </c>
      <c r="Z19" s="122">
        <v>-154</v>
      </c>
      <c r="AA19" s="54"/>
      <c r="AB19" s="122">
        <v>0</v>
      </c>
      <c r="AC19" s="54"/>
      <c r="AD19" s="54"/>
      <c r="AE19" s="122">
        <v>0</v>
      </c>
      <c r="AF19" s="122">
        <v>0</v>
      </c>
      <c r="AG19" s="122">
        <v>0</v>
      </c>
      <c r="AH19" s="122">
        <v>0</v>
      </c>
      <c r="AI19" s="122">
        <v>0</v>
      </c>
      <c r="AJ19" s="122">
        <v>0</v>
      </c>
      <c r="AK19" s="122">
        <v>0</v>
      </c>
      <c r="AL19" s="122">
        <v>4111</v>
      </c>
    </row>
    <row r="20" spans="1:38" s="35" customFormat="1" ht="13.5" customHeight="1" thickBot="1">
      <c r="A20" s="58" t="s">
        <v>21</v>
      </c>
      <c r="B20" s="59"/>
      <c r="C20" s="60">
        <f>C18+C19</f>
        <v>-4429</v>
      </c>
      <c r="D20" s="60">
        <f>D18+D19</f>
        <v>-3069</v>
      </c>
      <c r="E20" s="60">
        <f>E18+E19</f>
        <v>-2425</v>
      </c>
      <c r="F20" s="60">
        <f>F18+F19</f>
        <v>-2932</v>
      </c>
      <c r="G20" s="61"/>
      <c r="H20" s="60">
        <f>H18+H19</f>
        <v>-2806</v>
      </c>
      <c r="I20" s="60">
        <f>I18+I19</f>
        <v>-1972</v>
      </c>
      <c r="J20" s="60">
        <f>J18+J19</f>
        <v>-1510</v>
      </c>
      <c r="K20" s="60">
        <f>K18+K19</f>
        <v>-486</v>
      </c>
      <c r="L20" s="61"/>
      <c r="M20" s="60">
        <f>M18+M19</f>
        <v>-826</v>
      </c>
      <c r="N20" s="60">
        <f>N18+N19</f>
        <v>1576</v>
      </c>
      <c r="O20" s="60">
        <f>O18+O19</f>
        <v>-570</v>
      </c>
      <c r="P20" s="60">
        <f>P18+P19</f>
        <v>922</v>
      </c>
      <c r="Q20" s="61"/>
      <c r="R20" s="60">
        <f>R18+R19</f>
        <v>1724</v>
      </c>
      <c r="S20" s="60">
        <f>S18+S19</f>
        <v>1332</v>
      </c>
      <c r="T20" s="60">
        <f>T18+T19</f>
        <v>2334</v>
      </c>
      <c r="U20" s="60">
        <f>U18+U19</f>
        <v>549</v>
      </c>
      <c r="V20" s="62"/>
      <c r="W20" s="60">
        <f>W18+W19</f>
        <v>-3747</v>
      </c>
      <c r="X20" s="60">
        <f>X18+X19</f>
        <v>-10232</v>
      </c>
      <c r="Y20" s="60">
        <f>Y18+Y19</f>
        <v>-1189</v>
      </c>
      <c r="Z20" s="60">
        <f>Z18+Z19</f>
        <v>2715</v>
      </c>
      <c r="AA20" s="38"/>
      <c r="AB20" s="60">
        <f>AB18+AB19</f>
        <v>-6259</v>
      </c>
      <c r="AC20" s="38"/>
      <c r="AD20" s="38"/>
      <c r="AE20" s="60">
        <f>AE18+AE19</f>
        <v>-12589</v>
      </c>
      <c r="AF20" s="60">
        <f t="shared" ref="AF20:AK20" si="3">AF18+AF19</f>
        <v>-20290</v>
      </c>
      <c r="AG20" s="60">
        <f t="shared" si="3"/>
        <v>-21217</v>
      </c>
      <c r="AH20" s="60">
        <f t="shared" si="3"/>
        <v>-12855</v>
      </c>
      <c r="AI20" s="60">
        <f t="shared" si="3"/>
        <v>-6774</v>
      </c>
      <c r="AJ20" s="60">
        <f t="shared" si="3"/>
        <v>1102</v>
      </c>
      <c r="AK20" s="60">
        <f t="shared" si="3"/>
        <v>5939</v>
      </c>
      <c r="AL20" s="60">
        <f>AL18+AL19</f>
        <v>-12453</v>
      </c>
    </row>
    <row r="21" spans="1:38" s="11" customFormat="1" ht="13.5" customHeight="1" thickTop="1">
      <c r="A21" s="63" t="s">
        <v>22</v>
      </c>
      <c r="B21" s="64"/>
      <c r="C21" s="65">
        <f>C20</f>
        <v>-4429</v>
      </c>
      <c r="D21" s="65">
        <f>D20</f>
        <v>-3069</v>
      </c>
      <c r="E21" s="65">
        <f>E20</f>
        <v>-2425</v>
      </c>
      <c r="F21" s="65">
        <f>F20</f>
        <v>-2932</v>
      </c>
      <c r="G21" s="66"/>
      <c r="H21" s="65">
        <f>H20</f>
        <v>-2806</v>
      </c>
      <c r="I21" s="65">
        <f>I20</f>
        <v>-1972</v>
      </c>
      <c r="J21" s="65">
        <f>J20</f>
        <v>-1510</v>
      </c>
      <c r="K21" s="65">
        <f>K20</f>
        <v>-486</v>
      </c>
      <c r="L21" s="66"/>
      <c r="M21" s="65">
        <f>M20</f>
        <v>-826</v>
      </c>
      <c r="N21" s="65">
        <v>0</v>
      </c>
      <c r="O21" s="65">
        <f>O20</f>
        <v>-570</v>
      </c>
      <c r="P21" s="65">
        <f>+P20</f>
        <v>922</v>
      </c>
      <c r="Q21" s="66"/>
      <c r="R21" s="65">
        <f>R20</f>
        <v>1724</v>
      </c>
      <c r="S21" s="65">
        <f>S20</f>
        <v>1332</v>
      </c>
      <c r="T21" s="67">
        <f>T20</f>
        <v>2334</v>
      </c>
      <c r="U21" s="67">
        <f>U20</f>
        <v>549</v>
      </c>
      <c r="V21" s="67"/>
      <c r="W21" s="65">
        <f>W20</f>
        <v>-3747</v>
      </c>
      <c r="X21" s="65">
        <f>X20</f>
        <v>-10232</v>
      </c>
      <c r="Y21" s="65">
        <f>Y20</f>
        <v>-1189</v>
      </c>
      <c r="Z21" s="65">
        <f>Z20</f>
        <v>2715</v>
      </c>
      <c r="AA21" s="43"/>
      <c r="AB21" s="65">
        <f>AB20</f>
        <v>-6259</v>
      </c>
      <c r="AC21" s="43"/>
      <c r="AD21" s="43"/>
      <c r="AE21" s="65">
        <f>AE20</f>
        <v>-12589</v>
      </c>
      <c r="AF21" s="65">
        <f>AF20</f>
        <v>-20290</v>
      </c>
      <c r="AG21" s="65">
        <f>AG20</f>
        <v>-21217</v>
      </c>
      <c r="AH21" s="65">
        <f>AH20</f>
        <v>-12855</v>
      </c>
      <c r="AI21" s="65">
        <f>AI20</f>
        <v>-6774</v>
      </c>
      <c r="AJ21" s="65">
        <v>0</v>
      </c>
      <c r="AK21" s="67">
        <f>AK20</f>
        <v>5939</v>
      </c>
      <c r="AL21" s="67">
        <f>AL20</f>
        <v>-12453</v>
      </c>
    </row>
    <row r="22" spans="1:38" s="11" customFormat="1" ht="13.5" customHeight="1">
      <c r="A22" s="63"/>
      <c r="B22" s="64"/>
      <c r="C22" s="65"/>
      <c r="D22" s="65"/>
      <c r="E22" s="65"/>
      <c r="F22" s="65"/>
      <c r="G22" s="66"/>
      <c r="H22" s="65"/>
      <c r="I22" s="65"/>
      <c r="J22" s="65"/>
      <c r="K22" s="65"/>
      <c r="L22" s="66"/>
      <c r="M22" s="65"/>
      <c r="N22" s="65"/>
      <c r="O22" s="65"/>
      <c r="P22" s="65"/>
      <c r="Q22" s="66"/>
      <c r="R22" s="65"/>
      <c r="S22" s="65"/>
      <c r="T22" s="67"/>
      <c r="U22" s="67"/>
      <c r="V22" s="67"/>
      <c r="W22" s="65"/>
      <c r="X22" s="65"/>
      <c r="Y22" s="65"/>
      <c r="Z22" s="65"/>
      <c r="AA22" s="43"/>
      <c r="AB22" s="65"/>
      <c r="AC22" s="43"/>
      <c r="AD22" s="43"/>
      <c r="AE22" s="65"/>
      <c r="AF22" s="65"/>
      <c r="AG22" s="65"/>
      <c r="AH22" s="65"/>
      <c r="AI22" s="65"/>
      <c r="AJ22" s="65"/>
      <c r="AK22" s="67"/>
      <c r="AL22" s="67"/>
    </row>
    <row r="23" spans="1:38" s="11" customFormat="1" ht="13.5" customHeight="1">
      <c r="A23" s="63"/>
      <c r="B23" s="64"/>
      <c r="C23" s="65"/>
      <c r="D23" s="65"/>
      <c r="E23" s="65"/>
      <c r="F23" s="65"/>
      <c r="G23" s="66"/>
      <c r="H23" s="65"/>
      <c r="I23" s="65"/>
      <c r="J23" s="65"/>
      <c r="K23" s="65"/>
      <c r="L23" s="66"/>
      <c r="M23" s="65"/>
      <c r="N23" s="65"/>
      <c r="O23" s="65"/>
      <c r="P23" s="65"/>
      <c r="Q23" s="66"/>
      <c r="R23" s="65"/>
      <c r="S23" s="65"/>
      <c r="T23" s="67"/>
      <c r="U23" s="67"/>
      <c r="V23" s="67"/>
      <c r="W23" s="65"/>
      <c r="X23" s="65"/>
      <c r="Y23" s="65"/>
      <c r="Z23" s="65"/>
      <c r="AA23" s="43"/>
      <c r="AB23" s="65"/>
      <c r="AC23" s="43"/>
      <c r="AD23" s="43"/>
      <c r="AE23" s="65"/>
      <c r="AF23" s="65"/>
      <c r="AG23" s="65"/>
      <c r="AH23" s="65"/>
      <c r="AI23" s="65"/>
      <c r="AJ23" s="65"/>
      <c r="AK23" s="67"/>
      <c r="AL23" s="67"/>
    </row>
    <row r="24" spans="1:38" s="11" customFormat="1" ht="13.5" customHeight="1">
      <c r="A24" s="68" t="s">
        <v>23</v>
      </c>
      <c r="B24" s="64"/>
      <c r="C24" s="69">
        <f>+C21/C27</f>
        <v>-0.35131276275085271</v>
      </c>
      <c r="D24" s="69">
        <f>+D21/D27</f>
        <v>-0.24341687817258884</v>
      </c>
      <c r="E24" s="69">
        <f>+E21/E27</f>
        <v>-0.19229244310522559</v>
      </c>
      <c r="F24" s="69">
        <f>+F21/F27</f>
        <v>-0.23221923015998733</v>
      </c>
      <c r="G24" s="66"/>
      <c r="H24" s="69">
        <f>+H21/H27</f>
        <v>-0.22199367088607594</v>
      </c>
      <c r="I24" s="69">
        <f>+I21/I27</f>
        <v>-0.15576619273301737</v>
      </c>
      <c r="J24" s="69">
        <f>+J21/J27</f>
        <v>-0.11794110755291728</v>
      </c>
      <c r="K24" s="69">
        <f>+K21/K27</f>
        <v>-3.7465309898242372E-2</v>
      </c>
      <c r="L24" s="66"/>
      <c r="M24" s="69">
        <f>+M21/M27</f>
        <v>-6.1886566269573687E-2</v>
      </c>
      <c r="N24" s="69">
        <f>+N21/N27</f>
        <v>0</v>
      </c>
      <c r="O24" s="69">
        <f>+O21/O27</f>
        <v>-2.3730224812656121E-2</v>
      </c>
      <c r="P24" s="69">
        <f>+P21/P27</f>
        <v>3.3227620008649275E-2</v>
      </c>
      <c r="Q24" s="66"/>
      <c r="R24" s="69">
        <f>+R21/R27</f>
        <v>6.0815577818540988E-2</v>
      </c>
      <c r="S24" s="69">
        <f>+S21/S27</f>
        <v>4.6016720790437365E-2</v>
      </c>
      <c r="T24" s="69">
        <f>+T21/T27</f>
        <v>7.7696404793608523E-2</v>
      </c>
      <c r="U24" s="69">
        <f>+U21/U27</f>
        <v>1.6433189655172414E-2</v>
      </c>
      <c r="V24" s="70"/>
      <c r="W24" s="69">
        <f>+W21/W27</f>
        <v>-0.11095647023985786</v>
      </c>
      <c r="X24" s="69">
        <f>+X21/X27</f>
        <v>-0.29612479379503953</v>
      </c>
      <c r="Y24" s="69">
        <f>+Y21/Y27</f>
        <v>-3.2426977936564211E-2</v>
      </c>
      <c r="Z24" s="69">
        <f>+Z21/Z27</f>
        <v>6.9526248399487831E-2</v>
      </c>
      <c r="AA24" s="43"/>
      <c r="AB24" s="69">
        <f>+AB21/AB27</f>
        <v>-0.15917298204567418</v>
      </c>
      <c r="AC24" s="43"/>
      <c r="AD24" s="43"/>
      <c r="AE24" s="69">
        <f>+AE21/AE27</f>
        <v>-1.0080070462006565</v>
      </c>
      <c r="AF24" s="69">
        <v>-1.62</v>
      </c>
      <c r="AG24" s="69">
        <f t="shared" ref="AG24:AK24" si="4">+AG21/AG27</f>
        <v>-1.6848249027237354</v>
      </c>
      <c r="AH24" s="69">
        <f t="shared" si="4"/>
        <v>-1.0191865535558551</v>
      </c>
      <c r="AI24" s="69">
        <f t="shared" si="4"/>
        <v>-0.53046202036021928</v>
      </c>
      <c r="AJ24" s="69">
        <f t="shared" si="4"/>
        <v>0</v>
      </c>
      <c r="AK24" s="70">
        <f t="shared" si="4"/>
        <v>0.19669470755779295</v>
      </c>
      <c r="AL24" s="70">
        <f>+AL21/AL27</f>
        <v>-0.34563823586555276</v>
      </c>
    </row>
    <row r="25" spans="1:38" s="11" customFormat="1" ht="13.5" customHeight="1">
      <c r="A25" s="68" t="s">
        <v>24</v>
      </c>
      <c r="B25" s="64"/>
      <c r="C25" s="69">
        <f>+C21/C28</f>
        <v>-0.35131276275085271</v>
      </c>
      <c r="D25" s="69">
        <f>+D21/D28</f>
        <v>-0.24341687817258884</v>
      </c>
      <c r="E25" s="69">
        <f>+E21/E28</f>
        <v>-0.19229244310522559</v>
      </c>
      <c r="F25" s="69">
        <f>+F21/F28</f>
        <v>-0.23221923015998733</v>
      </c>
      <c r="G25" s="66"/>
      <c r="H25" s="69">
        <f>+H21/H28</f>
        <v>-0.22199367088607594</v>
      </c>
      <c r="I25" s="69">
        <f>+I21/I28</f>
        <v>-0.15576619273301737</v>
      </c>
      <c r="J25" s="69">
        <f>+J21/J28</f>
        <v>-0.11794110755291728</v>
      </c>
      <c r="K25" s="69">
        <f>+K21/K28</f>
        <v>-3.7465309898242372E-2</v>
      </c>
      <c r="L25" s="66"/>
      <c r="M25" s="69">
        <f>+M21/M28</f>
        <v>-6.1886566269573687E-2</v>
      </c>
      <c r="N25" s="69">
        <f>+N21/N28</f>
        <v>0</v>
      </c>
      <c r="O25" s="69">
        <f>+O21/O28</f>
        <v>-2.3730224812656121E-2</v>
      </c>
      <c r="P25" s="69">
        <f>+P21/P28</f>
        <v>3.0138598326359834E-2</v>
      </c>
      <c r="Q25" s="66"/>
      <c r="R25" s="69">
        <f>+R21/R28</f>
        <v>5.562366909724463E-2</v>
      </c>
      <c r="S25" s="69">
        <f>+S21/S28</f>
        <v>4.2528735632183907E-2</v>
      </c>
      <c r="T25" s="69">
        <f>+T21/T28</f>
        <v>7.2417002792429408E-2</v>
      </c>
      <c r="U25" s="69">
        <f>+U21/U28</f>
        <v>1.5127300782541608E-2</v>
      </c>
      <c r="V25" s="70"/>
      <c r="W25" s="69">
        <f>+W21/W28</f>
        <v>-0.11095647023985786</v>
      </c>
      <c r="X25" s="69">
        <f>+X21/X28</f>
        <v>-0.29612479379503953</v>
      </c>
      <c r="Y25" s="69">
        <f>+Y21/Y28</f>
        <v>-3.2426977936564211E-2</v>
      </c>
      <c r="Z25" s="69">
        <f>+Z21/Z28</f>
        <v>6.4464811473074368E-2</v>
      </c>
      <c r="AA25" s="43"/>
      <c r="AB25" s="69">
        <f>+AB21/AB28</f>
        <v>-0.15917298204567418</v>
      </c>
      <c r="AC25" s="43"/>
      <c r="AD25" s="43"/>
      <c r="AE25" s="69">
        <f>+AE21/AE28</f>
        <v>-1.0080070462006565</v>
      </c>
      <c r="AF25" s="69">
        <v>-1.62</v>
      </c>
      <c r="AG25" s="69">
        <f t="shared" ref="AG25:AL25" si="5">+AG21/AG28</f>
        <v>-1.6848249027237354</v>
      </c>
      <c r="AH25" s="69">
        <f t="shared" si="5"/>
        <v>-1.0191865535558551</v>
      </c>
      <c r="AI25" s="69">
        <f t="shared" si="5"/>
        <v>-0.53046202036021928</v>
      </c>
      <c r="AJ25" s="69">
        <f t="shared" si="5"/>
        <v>0</v>
      </c>
      <c r="AK25" s="70">
        <f t="shared" si="5"/>
        <v>0.18157082148644105</v>
      </c>
      <c r="AL25" s="70">
        <f t="shared" si="5"/>
        <v>-0.34563823586555276</v>
      </c>
    </row>
    <row r="26" spans="1:38" s="11" customFormat="1" ht="13.5" customHeight="1">
      <c r="A26" s="68"/>
      <c r="B26" s="64"/>
      <c r="C26" s="69"/>
      <c r="D26" s="69"/>
      <c r="E26" s="69"/>
      <c r="F26" s="69"/>
      <c r="G26" s="66"/>
      <c r="H26" s="69"/>
      <c r="I26" s="69"/>
      <c r="J26" s="69"/>
      <c r="K26" s="69"/>
      <c r="L26" s="66"/>
      <c r="M26" s="69"/>
      <c r="N26" s="69"/>
      <c r="O26" s="69"/>
      <c r="P26" s="69"/>
      <c r="Q26" s="66"/>
      <c r="R26" s="69"/>
      <c r="S26" s="69"/>
      <c r="T26" s="69"/>
      <c r="U26" s="69"/>
      <c r="V26" s="70"/>
      <c r="W26" s="69"/>
      <c r="X26" s="69"/>
      <c r="Y26" s="69"/>
      <c r="Z26" s="69"/>
      <c r="AA26" s="43"/>
      <c r="AB26" s="69"/>
      <c r="AC26" s="43"/>
      <c r="AD26" s="43"/>
      <c r="AE26" s="69"/>
      <c r="AF26" s="69"/>
      <c r="AG26" s="69"/>
      <c r="AH26" s="69"/>
      <c r="AI26" s="69"/>
      <c r="AJ26" s="69"/>
      <c r="AK26" s="70"/>
      <c r="AL26" s="70"/>
    </row>
    <row r="27" spans="1:38" s="11" customFormat="1" ht="13.5" customHeight="1">
      <c r="A27" s="14" t="s">
        <v>25</v>
      </c>
      <c r="B27" s="64"/>
      <c r="C27" s="39">
        <v>12607</v>
      </c>
      <c r="D27" s="39">
        <v>12608</v>
      </c>
      <c r="E27" s="39">
        <v>12611</v>
      </c>
      <c r="F27" s="39">
        <v>12626</v>
      </c>
      <c r="G27" s="66"/>
      <c r="H27" s="39">
        <v>12640</v>
      </c>
      <c r="I27" s="39">
        <v>12660</v>
      </c>
      <c r="J27" s="39">
        <v>12803</v>
      </c>
      <c r="K27" s="39">
        <v>12972</v>
      </c>
      <c r="L27" s="66"/>
      <c r="M27" s="39">
        <v>13347</v>
      </c>
      <c r="N27" s="39">
        <v>13940</v>
      </c>
      <c r="O27" s="39">
        <v>24020</v>
      </c>
      <c r="P27" s="39">
        <v>27748</v>
      </c>
      <c r="Q27" s="66"/>
      <c r="R27" s="39">
        <v>28348</v>
      </c>
      <c r="S27" s="39">
        <v>28946</v>
      </c>
      <c r="T27" s="41">
        <v>30040</v>
      </c>
      <c r="U27" s="41">
        <v>33408</v>
      </c>
      <c r="V27" s="41"/>
      <c r="W27" s="39">
        <v>33770</v>
      </c>
      <c r="X27" s="39">
        <v>34553</v>
      </c>
      <c r="Y27" s="39">
        <v>36667</v>
      </c>
      <c r="Z27" s="39">
        <v>39050</v>
      </c>
      <c r="AA27" s="43"/>
      <c r="AB27" s="39">
        <v>39322</v>
      </c>
      <c r="AC27" s="43"/>
      <c r="AD27" s="43"/>
      <c r="AE27" s="39">
        <v>12489</v>
      </c>
      <c r="AF27" s="39">
        <v>12553</v>
      </c>
      <c r="AG27" s="39">
        <v>12593</v>
      </c>
      <c r="AH27" s="39">
        <v>12613</v>
      </c>
      <c r="AI27" s="39">
        <v>12770</v>
      </c>
      <c r="AJ27" s="39">
        <v>19815</v>
      </c>
      <c r="AK27" s="41">
        <v>30194</v>
      </c>
      <c r="AL27" s="41">
        <v>36029</v>
      </c>
    </row>
    <row r="28" spans="1:38" s="11" customFormat="1" ht="13.5" customHeight="1">
      <c r="A28" s="14" t="s">
        <v>26</v>
      </c>
      <c r="B28" s="64"/>
      <c r="C28" s="39">
        <f>C27</f>
        <v>12607</v>
      </c>
      <c r="D28" s="39">
        <f>D27</f>
        <v>12608</v>
      </c>
      <c r="E28" s="39">
        <f>E27</f>
        <v>12611</v>
      </c>
      <c r="F28" s="39">
        <f>F27</f>
        <v>12626</v>
      </c>
      <c r="G28" s="66"/>
      <c r="H28" s="39">
        <f>H27</f>
        <v>12640</v>
      </c>
      <c r="I28" s="39">
        <f>I27</f>
        <v>12660</v>
      </c>
      <c r="J28" s="39">
        <f>J27</f>
        <v>12803</v>
      </c>
      <c r="K28" s="39">
        <f>K27</f>
        <v>12972</v>
      </c>
      <c r="L28" s="66"/>
      <c r="M28" s="39">
        <f>M27</f>
        <v>13347</v>
      </c>
      <c r="N28" s="39">
        <v>24106</v>
      </c>
      <c r="O28" s="39">
        <f>O27</f>
        <v>24020</v>
      </c>
      <c r="P28" s="41">
        <v>30592</v>
      </c>
      <c r="Q28" s="66"/>
      <c r="R28" s="39">
        <v>30994</v>
      </c>
      <c r="S28" s="39">
        <v>31320</v>
      </c>
      <c r="T28" s="39">
        <v>32230</v>
      </c>
      <c r="U28" s="41">
        <v>36292</v>
      </c>
      <c r="V28" s="41"/>
      <c r="W28" s="39">
        <f>W27</f>
        <v>33770</v>
      </c>
      <c r="X28" s="39">
        <f>X27</f>
        <v>34553</v>
      </c>
      <c r="Y28" s="39">
        <f>Y27</f>
        <v>36667</v>
      </c>
      <c r="Z28" s="39">
        <v>42116</v>
      </c>
      <c r="AA28" s="43"/>
      <c r="AB28" s="39">
        <f>AB27</f>
        <v>39322</v>
      </c>
      <c r="AC28" s="43"/>
      <c r="AD28" s="43"/>
      <c r="AE28" s="39">
        <f>AE27</f>
        <v>12489</v>
      </c>
      <c r="AF28" s="39">
        <f>AF27</f>
        <v>12553</v>
      </c>
      <c r="AG28" s="39">
        <f>AG27</f>
        <v>12593</v>
      </c>
      <c r="AH28" s="39">
        <f>AH27</f>
        <v>12613</v>
      </c>
      <c r="AI28" s="39">
        <f>AI27</f>
        <v>12770</v>
      </c>
      <c r="AJ28" s="39">
        <v>22305</v>
      </c>
      <c r="AK28" s="41">
        <v>32709</v>
      </c>
      <c r="AL28" s="41">
        <v>36029</v>
      </c>
    </row>
    <row r="29" spans="1:38" s="11" customFormat="1" ht="13.5" customHeight="1">
      <c r="A29" s="71" t="s">
        <v>27</v>
      </c>
      <c r="C29" s="39"/>
      <c r="D29" s="39"/>
      <c r="E29" s="39"/>
      <c r="F29" s="39"/>
      <c r="G29" s="40"/>
      <c r="H29" s="72"/>
      <c r="I29" s="73"/>
      <c r="J29" s="72"/>
      <c r="K29" s="72"/>
      <c r="L29" s="40"/>
      <c r="M29" s="72"/>
      <c r="N29" s="72"/>
      <c r="O29" s="72"/>
      <c r="P29" s="72"/>
      <c r="Q29" s="40"/>
      <c r="R29" s="72"/>
      <c r="S29" s="72"/>
      <c r="T29" s="72"/>
      <c r="U29" s="72"/>
      <c r="V29" s="72"/>
      <c r="W29" s="39"/>
      <c r="X29" s="39"/>
      <c r="Y29" s="39"/>
      <c r="Z29" s="39"/>
      <c r="AA29" s="43"/>
      <c r="AB29" s="39"/>
      <c r="AC29" s="43"/>
      <c r="AD29" s="43"/>
      <c r="AE29" s="39"/>
      <c r="AF29" s="39"/>
      <c r="AG29" s="39"/>
      <c r="AH29" s="39"/>
      <c r="AI29" s="39"/>
      <c r="AJ29" s="39"/>
      <c r="AK29" s="72"/>
      <c r="AL29" s="72"/>
    </row>
    <row r="30" spans="1:38" s="11" customFormat="1" ht="28.5">
      <c r="A30" s="74" t="s">
        <v>28</v>
      </c>
      <c r="C30" s="76">
        <v>1407</v>
      </c>
      <c r="D30" s="76">
        <v>1258</v>
      </c>
      <c r="E30" s="76">
        <v>1160</v>
      </c>
      <c r="F30" s="76">
        <v>972</v>
      </c>
      <c r="G30" s="40"/>
      <c r="H30" s="76">
        <v>970</v>
      </c>
      <c r="I30" s="76">
        <v>1107</v>
      </c>
      <c r="J30" s="76">
        <v>1030</v>
      </c>
      <c r="K30" s="76">
        <v>1076</v>
      </c>
      <c r="L30" s="40"/>
      <c r="M30" s="76">
        <v>1223</v>
      </c>
      <c r="N30" s="76">
        <v>1234</v>
      </c>
      <c r="O30" s="76">
        <v>1461</v>
      </c>
      <c r="P30" s="76">
        <v>1466</v>
      </c>
      <c r="Q30" s="40"/>
      <c r="R30" s="76">
        <v>2004</v>
      </c>
      <c r="S30" s="76">
        <v>2374</v>
      </c>
      <c r="T30" s="76">
        <v>3198</v>
      </c>
      <c r="U30" s="75">
        <v>3603</v>
      </c>
      <c r="V30" s="75"/>
      <c r="W30" s="76">
        <v>4208</v>
      </c>
      <c r="X30" s="76">
        <v>4492</v>
      </c>
      <c r="Y30" s="76">
        <v>5092</v>
      </c>
      <c r="Z30" s="76">
        <v>5999</v>
      </c>
      <c r="AA30" s="43"/>
      <c r="AB30" s="76">
        <v>6784</v>
      </c>
      <c r="AC30" s="43"/>
      <c r="AD30" s="43"/>
      <c r="AE30" s="76">
        <v>1703</v>
      </c>
      <c r="AF30" s="76">
        <v>4354</v>
      </c>
      <c r="AG30" s="76">
        <v>5465</v>
      </c>
      <c r="AH30" s="76">
        <v>4797</v>
      </c>
      <c r="AI30" s="76">
        <v>4184</v>
      </c>
      <c r="AJ30" s="76">
        <v>5384</v>
      </c>
      <c r="AK30" s="75">
        <v>11179</v>
      </c>
      <c r="AL30" s="75">
        <v>19791</v>
      </c>
    </row>
    <row r="31" spans="1:38" s="11" customFormat="1" ht="13.5" customHeight="1">
      <c r="A31" s="74"/>
      <c r="C31" s="76"/>
      <c r="D31" s="76"/>
      <c r="E31" s="76"/>
      <c r="F31" s="76"/>
      <c r="G31" s="40"/>
      <c r="H31" s="76"/>
      <c r="I31" s="76"/>
      <c r="J31" s="76"/>
      <c r="K31" s="76"/>
      <c r="L31" s="40"/>
      <c r="M31" s="76"/>
      <c r="N31" s="76"/>
      <c r="O31" s="76"/>
      <c r="P31" s="76"/>
      <c r="Q31" s="40"/>
      <c r="R31" s="75"/>
      <c r="S31" s="75"/>
      <c r="T31" s="76"/>
      <c r="U31" s="76"/>
      <c r="V31" s="76"/>
      <c r="W31" s="76"/>
      <c r="X31" s="76"/>
      <c r="Y31" s="76"/>
      <c r="Z31" s="76"/>
      <c r="AA31" s="43"/>
      <c r="AB31" s="76"/>
      <c r="AC31" s="43"/>
      <c r="AD31" s="43"/>
      <c r="AE31" s="76"/>
      <c r="AF31" s="76"/>
      <c r="AG31" s="76"/>
      <c r="AH31" s="76"/>
      <c r="AI31" s="76"/>
      <c r="AJ31" s="76"/>
      <c r="AK31" s="76"/>
      <c r="AL31" s="76"/>
    </row>
    <row r="32" spans="1:38" s="11" customFormat="1" ht="13.5" customHeight="1">
      <c r="A32" s="74" t="s">
        <v>29</v>
      </c>
      <c r="C32" s="76"/>
      <c r="D32" s="76"/>
      <c r="E32" s="76"/>
      <c r="F32" s="76"/>
      <c r="G32" s="40"/>
      <c r="H32" s="76"/>
      <c r="I32" s="76"/>
      <c r="J32" s="76"/>
      <c r="K32" s="76"/>
      <c r="L32" s="40"/>
      <c r="M32" s="76"/>
      <c r="N32" s="76"/>
      <c r="O32" s="76"/>
      <c r="P32" s="76"/>
      <c r="Q32" s="40"/>
      <c r="R32" s="75"/>
      <c r="S32" s="75"/>
      <c r="T32" s="76"/>
      <c r="U32" s="76"/>
      <c r="V32" s="76"/>
      <c r="W32" s="76"/>
      <c r="X32" s="76"/>
      <c r="Y32" s="76"/>
      <c r="Z32" s="76"/>
      <c r="AA32" s="43"/>
      <c r="AB32" s="76"/>
      <c r="AC32" s="43"/>
      <c r="AD32" s="43"/>
      <c r="AE32" s="76"/>
      <c r="AF32" s="76"/>
      <c r="AG32" s="76"/>
      <c r="AH32" s="76"/>
      <c r="AI32" s="76"/>
      <c r="AJ32" s="76"/>
      <c r="AK32" s="76"/>
      <c r="AL32" s="76"/>
    </row>
    <row r="33" spans="1:38" s="11" customFormat="1" ht="13.5" customHeight="1">
      <c r="A33" s="74" t="s">
        <v>30</v>
      </c>
      <c r="B33" s="14"/>
      <c r="C33" s="76">
        <v>46</v>
      </c>
      <c r="D33" s="76">
        <v>46</v>
      </c>
      <c r="E33" s="76">
        <v>47</v>
      </c>
      <c r="F33" s="76">
        <v>44</v>
      </c>
      <c r="G33" s="43"/>
      <c r="H33" s="76">
        <v>54</v>
      </c>
      <c r="I33" s="76">
        <v>53</v>
      </c>
      <c r="J33" s="76">
        <v>61</v>
      </c>
      <c r="K33" s="76">
        <v>42</v>
      </c>
      <c r="L33" s="43"/>
      <c r="M33" s="76">
        <v>41</v>
      </c>
      <c r="N33" s="76">
        <v>46</v>
      </c>
      <c r="O33" s="76">
        <v>48</v>
      </c>
      <c r="P33" s="76">
        <v>54</v>
      </c>
      <c r="Q33" s="43"/>
      <c r="R33" s="76">
        <v>85</v>
      </c>
      <c r="S33" s="76">
        <v>92</v>
      </c>
      <c r="T33" s="76">
        <v>94</v>
      </c>
      <c r="U33" s="76">
        <v>109</v>
      </c>
      <c r="V33" s="76"/>
      <c r="W33" s="76">
        <v>163</v>
      </c>
      <c r="X33" s="76">
        <v>176</v>
      </c>
      <c r="Y33" s="75">
        <v>185</v>
      </c>
      <c r="Z33" s="75">
        <v>213</v>
      </c>
      <c r="AA33" s="43"/>
      <c r="AB33" s="76">
        <v>373</v>
      </c>
      <c r="AC33" s="43"/>
      <c r="AD33" s="43"/>
      <c r="AE33" s="76">
        <v>56</v>
      </c>
      <c r="AF33" s="76">
        <v>154</v>
      </c>
      <c r="AG33" s="76">
        <v>157</v>
      </c>
      <c r="AH33" s="76">
        <v>183</v>
      </c>
      <c r="AI33" s="76">
        <v>210</v>
      </c>
      <c r="AJ33" s="76">
        <v>189</v>
      </c>
      <c r="AK33" s="76">
        <v>380</v>
      </c>
      <c r="AL33" s="76">
        <v>737</v>
      </c>
    </row>
    <row r="34" spans="1:38" s="11" customFormat="1" ht="13.5" customHeight="1">
      <c r="A34" s="74" t="s">
        <v>31</v>
      </c>
      <c r="B34" s="14"/>
      <c r="C34" s="39">
        <v>98</v>
      </c>
      <c r="D34" s="39">
        <v>109</v>
      </c>
      <c r="E34" s="39">
        <v>102</v>
      </c>
      <c r="F34" s="39">
        <v>99</v>
      </c>
      <c r="G34" s="43"/>
      <c r="H34" s="39">
        <v>104</v>
      </c>
      <c r="I34" s="39">
        <v>111</v>
      </c>
      <c r="J34" s="39">
        <v>117</v>
      </c>
      <c r="K34" s="39">
        <v>113</v>
      </c>
      <c r="L34" s="43"/>
      <c r="M34" s="39">
        <v>107</v>
      </c>
      <c r="N34" s="39">
        <v>67</v>
      </c>
      <c r="O34" s="39">
        <v>85</v>
      </c>
      <c r="P34" s="39">
        <v>129</v>
      </c>
      <c r="Q34" s="43"/>
      <c r="R34" s="39">
        <v>190</v>
      </c>
      <c r="S34" s="39">
        <v>289</v>
      </c>
      <c r="T34" s="39">
        <v>870</v>
      </c>
      <c r="U34" s="39">
        <v>1084</v>
      </c>
      <c r="V34" s="39"/>
      <c r="W34" s="39">
        <v>1227</v>
      </c>
      <c r="X34" s="39">
        <v>7777</v>
      </c>
      <c r="Y34" s="75">
        <v>871</v>
      </c>
      <c r="Z34" s="75">
        <v>1094</v>
      </c>
      <c r="AA34" s="43"/>
      <c r="AB34" s="76">
        <v>1303</v>
      </c>
      <c r="AC34" s="43"/>
      <c r="AD34" s="43"/>
      <c r="AE34" s="39">
        <v>143</v>
      </c>
      <c r="AF34" s="39">
        <v>247</v>
      </c>
      <c r="AG34" s="39">
        <v>408</v>
      </c>
      <c r="AH34" s="39">
        <v>408</v>
      </c>
      <c r="AI34" s="39">
        <v>445</v>
      </c>
      <c r="AJ34" s="39">
        <v>388</v>
      </c>
      <c r="AK34" s="39">
        <v>2433</v>
      </c>
      <c r="AL34" s="39">
        <v>10969</v>
      </c>
    </row>
    <row r="35" spans="1:38" s="11" customFormat="1" ht="13.5" customHeight="1">
      <c r="A35" s="74" t="s">
        <v>32</v>
      </c>
      <c r="B35" s="14"/>
      <c r="C35" s="39">
        <v>107</v>
      </c>
      <c r="D35" s="39">
        <v>102</v>
      </c>
      <c r="E35" s="39">
        <v>105</v>
      </c>
      <c r="F35" s="39">
        <v>80</v>
      </c>
      <c r="G35" s="43"/>
      <c r="H35" s="39">
        <v>95</v>
      </c>
      <c r="I35" s="39">
        <v>106</v>
      </c>
      <c r="J35" s="39">
        <v>102</v>
      </c>
      <c r="K35" s="39">
        <v>86</v>
      </c>
      <c r="L35" s="43"/>
      <c r="M35" s="39">
        <v>86</v>
      </c>
      <c r="N35" s="39">
        <v>90</v>
      </c>
      <c r="O35" s="39">
        <v>135</v>
      </c>
      <c r="P35" s="39">
        <v>235</v>
      </c>
      <c r="Q35" s="43"/>
      <c r="R35" s="39">
        <v>310</v>
      </c>
      <c r="S35" s="39">
        <v>498</v>
      </c>
      <c r="T35" s="39">
        <v>374</v>
      </c>
      <c r="U35" s="39">
        <v>704</v>
      </c>
      <c r="V35" s="39"/>
      <c r="W35" s="39">
        <v>1034</v>
      </c>
      <c r="X35" s="39">
        <v>1034</v>
      </c>
      <c r="Y35" s="75">
        <v>985</v>
      </c>
      <c r="Z35" s="75">
        <v>1607</v>
      </c>
      <c r="AA35" s="43"/>
      <c r="AB35" s="76">
        <v>2025</v>
      </c>
      <c r="AC35" s="43"/>
      <c r="AD35" s="43"/>
      <c r="AE35" s="39">
        <v>190</v>
      </c>
      <c r="AF35" s="39">
        <v>306</v>
      </c>
      <c r="AG35" s="39">
        <v>412</v>
      </c>
      <c r="AH35" s="39">
        <v>394</v>
      </c>
      <c r="AI35" s="39">
        <v>389</v>
      </c>
      <c r="AJ35" s="39">
        <v>546</v>
      </c>
      <c r="AK35" s="39">
        <v>1886</v>
      </c>
      <c r="AL35" s="39">
        <v>4660</v>
      </c>
    </row>
    <row r="36" spans="1:38" s="11" customFormat="1" ht="13.5" customHeight="1">
      <c r="A36" s="74" t="s">
        <v>33</v>
      </c>
      <c r="B36" s="14"/>
      <c r="C36" s="39">
        <v>166</v>
      </c>
      <c r="D36" s="39">
        <v>170</v>
      </c>
      <c r="E36" s="39">
        <v>169</v>
      </c>
      <c r="F36" s="39">
        <v>161</v>
      </c>
      <c r="G36" s="43"/>
      <c r="H36" s="39">
        <v>159</v>
      </c>
      <c r="I36" s="39">
        <v>159</v>
      </c>
      <c r="J36" s="39">
        <v>188</v>
      </c>
      <c r="K36" s="39">
        <v>165</v>
      </c>
      <c r="L36" s="43"/>
      <c r="M36" s="39">
        <v>156</v>
      </c>
      <c r="N36" s="39">
        <v>210</v>
      </c>
      <c r="O36" s="39">
        <v>220</v>
      </c>
      <c r="P36" s="39">
        <v>236</v>
      </c>
      <c r="Q36" s="43"/>
      <c r="R36" s="39">
        <v>833</v>
      </c>
      <c r="S36" s="39">
        <v>346</v>
      </c>
      <c r="T36" s="39">
        <v>374</v>
      </c>
      <c r="U36" s="39">
        <v>359</v>
      </c>
      <c r="V36" s="39"/>
      <c r="W36" s="39">
        <v>1722</v>
      </c>
      <c r="X36" s="39">
        <v>1480</v>
      </c>
      <c r="Y36" s="75">
        <v>1727</v>
      </c>
      <c r="Z36" s="75">
        <v>2141</v>
      </c>
      <c r="AA36" s="43"/>
      <c r="AB36" s="76">
        <v>3431</v>
      </c>
      <c r="AC36" s="43"/>
      <c r="AD36" s="43"/>
      <c r="AE36" s="39">
        <v>136</v>
      </c>
      <c r="AF36" s="39">
        <v>473</v>
      </c>
      <c r="AG36" s="39">
        <v>544</v>
      </c>
      <c r="AH36" s="39">
        <v>666</v>
      </c>
      <c r="AI36" s="39">
        <v>671</v>
      </c>
      <c r="AJ36" s="39">
        <v>822</v>
      </c>
      <c r="AK36" s="39">
        <v>1912</v>
      </c>
      <c r="AL36" s="39">
        <v>7070</v>
      </c>
    </row>
    <row r="37" spans="1:38" s="35" customFormat="1" ht="13.5" customHeight="1" thickBot="1">
      <c r="A37" s="34" t="s">
        <v>34</v>
      </c>
      <c r="B37" s="34"/>
      <c r="C37" s="77">
        <f>SUM(C33:C36)</f>
        <v>417</v>
      </c>
      <c r="D37" s="77">
        <f>SUM(D33:D36)</f>
        <v>427</v>
      </c>
      <c r="E37" s="77">
        <f>SUM(E33:E36)</f>
        <v>423</v>
      </c>
      <c r="F37" s="77">
        <f>SUM(F33:F36)</f>
        <v>384</v>
      </c>
      <c r="G37" s="38"/>
      <c r="H37" s="77">
        <f>SUM(H33:H36)</f>
        <v>412</v>
      </c>
      <c r="I37" s="77">
        <f>SUM(I33:I36)</f>
        <v>429</v>
      </c>
      <c r="J37" s="77">
        <f>SUM(J33:J36)</f>
        <v>468</v>
      </c>
      <c r="K37" s="77">
        <f>SUM(K33:K36)</f>
        <v>406</v>
      </c>
      <c r="L37" s="38"/>
      <c r="M37" s="77">
        <f>SUM(M33:M36)</f>
        <v>390</v>
      </c>
      <c r="N37" s="77">
        <f>SUM(N33:N36)</f>
        <v>413</v>
      </c>
      <c r="O37" s="77">
        <f>SUM(O33:O36)</f>
        <v>488</v>
      </c>
      <c r="P37" s="77">
        <f>SUM(P33:P36)</f>
        <v>654</v>
      </c>
      <c r="Q37" s="38"/>
      <c r="R37" s="77">
        <f>SUM(R33:R36)</f>
        <v>1418</v>
      </c>
      <c r="S37" s="77">
        <f>SUM(S33:S36)</f>
        <v>1225</v>
      </c>
      <c r="T37" s="77">
        <f>SUM(T33:T36)</f>
        <v>1712</v>
      </c>
      <c r="U37" s="77">
        <f>SUM(U33:U36)</f>
        <v>2256</v>
      </c>
      <c r="V37" s="78"/>
      <c r="W37" s="77">
        <f>SUM(W33:W36)</f>
        <v>4146</v>
      </c>
      <c r="X37" s="77">
        <f>SUM(X33:X36)</f>
        <v>10467</v>
      </c>
      <c r="Y37" s="79">
        <f>SUM(Y33:Y36)</f>
        <v>3768</v>
      </c>
      <c r="Z37" s="79">
        <f>SUM(Z33:Z36)</f>
        <v>5055</v>
      </c>
      <c r="AA37" s="38"/>
      <c r="AB37" s="77">
        <f>SUM(AB33:AB36)</f>
        <v>7132</v>
      </c>
      <c r="AC37" s="38"/>
      <c r="AD37" s="38"/>
      <c r="AE37" s="77">
        <f t="shared" ref="AE37:AL37" si="6">SUM(AE33:AE36)</f>
        <v>525</v>
      </c>
      <c r="AF37" s="77">
        <f t="shared" si="6"/>
        <v>1180</v>
      </c>
      <c r="AG37" s="77">
        <f t="shared" si="6"/>
        <v>1521</v>
      </c>
      <c r="AH37" s="77">
        <f t="shared" si="6"/>
        <v>1651</v>
      </c>
      <c r="AI37" s="77">
        <f t="shared" si="6"/>
        <v>1715</v>
      </c>
      <c r="AJ37" s="77">
        <f t="shared" si="6"/>
        <v>1945</v>
      </c>
      <c r="AK37" s="77">
        <f t="shared" si="6"/>
        <v>6611</v>
      </c>
      <c r="AL37" s="77">
        <f t="shared" si="6"/>
        <v>23436</v>
      </c>
    </row>
    <row r="38" spans="1:38" s="11" customFormat="1" ht="13.5" customHeight="1" thickTop="1">
      <c r="A38" s="14"/>
      <c r="B38" s="14"/>
      <c r="C38" s="39"/>
      <c r="D38" s="39"/>
      <c r="E38" s="80"/>
      <c r="F38" s="80"/>
      <c r="G38" s="43"/>
      <c r="H38" s="39"/>
      <c r="I38" s="39"/>
      <c r="J38" s="39"/>
      <c r="K38" s="39"/>
      <c r="L38" s="43"/>
      <c r="M38" s="39"/>
      <c r="N38" s="39"/>
      <c r="O38" s="80"/>
      <c r="P38" s="80"/>
      <c r="Q38" s="43"/>
      <c r="R38" s="39"/>
      <c r="S38" s="39"/>
      <c r="T38" s="80"/>
      <c r="U38" s="80"/>
      <c r="V38" s="80"/>
      <c r="W38" s="39"/>
      <c r="X38" s="39"/>
      <c r="Y38" s="41"/>
      <c r="Z38" s="41"/>
      <c r="AA38" s="43"/>
      <c r="AB38" s="39"/>
      <c r="AC38" s="43"/>
      <c r="AD38" s="43"/>
      <c r="AE38" s="80"/>
      <c r="AF38" s="80"/>
      <c r="AG38" s="80"/>
      <c r="AH38" s="80"/>
      <c r="AI38" s="80"/>
      <c r="AJ38" s="80"/>
      <c r="AK38" s="80"/>
      <c r="AL38" s="80"/>
    </row>
    <row r="39" spans="1:38" s="11" customFormat="1" ht="13.5" customHeight="1">
      <c r="A39" s="74" t="s">
        <v>35</v>
      </c>
      <c r="B39" s="64"/>
      <c r="C39" s="76">
        <v>0</v>
      </c>
      <c r="D39" s="76">
        <v>0</v>
      </c>
      <c r="E39" s="76">
        <v>0</v>
      </c>
      <c r="F39" s="76">
        <v>0</v>
      </c>
      <c r="G39" s="40"/>
      <c r="H39" s="76">
        <v>0</v>
      </c>
      <c r="I39" s="76">
        <v>0</v>
      </c>
      <c r="J39" s="76">
        <v>0</v>
      </c>
      <c r="K39" s="76">
        <v>0</v>
      </c>
      <c r="L39" s="43"/>
      <c r="M39" s="76">
        <v>0</v>
      </c>
      <c r="N39" s="76">
        <v>0</v>
      </c>
      <c r="O39" s="76">
        <v>1737</v>
      </c>
      <c r="P39" s="76">
        <v>0</v>
      </c>
      <c r="Q39" s="43"/>
      <c r="R39" s="76">
        <v>0</v>
      </c>
      <c r="S39" s="76">
        <v>0</v>
      </c>
      <c r="T39" s="76">
        <v>0</v>
      </c>
      <c r="U39" s="76">
        <v>0</v>
      </c>
      <c r="V39" s="76"/>
      <c r="W39" s="76">
        <v>0</v>
      </c>
      <c r="X39" s="76">
        <v>0</v>
      </c>
      <c r="Y39" s="75">
        <v>0</v>
      </c>
      <c r="Z39" s="75">
        <v>0</v>
      </c>
      <c r="AA39" s="43"/>
      <c r="AB39" s="76">
        <v>0</v>
      </c>
      <c r="AC39" s="43"/>
      <c r="AD39" s="43"/>
      <c r="AE39" s="76">
        <v>0</v>
      </c>
      <c r="AF39" s="76">
        <v>0</v>
      </c>
      <c r="AG39" s="76">
        <v>0</v>
      </c>
      <c r="AH39" s="76">
        <v>0</v>
      </c>
      <c r="AI39" s="76">
        <v>0</v>
      </c>
      <c r="AJ39" s="76">
        <v>1737</v>
      </c>
      <c r="AK39" s="75">
        <v>0</v>
      </c>
      <c r="AL39" s="75">
        <v>0</v>
      </c>
    </row>
    <row r="40" spans="1:38" s="11" customFormat="1" ht="13.5" customHeight="1">
      <c r="A40" s="14"/>
      <c r="C40" s="43"/>
      <c r="D40" s="43"/>
      <c r="E40" s="39"/>
      <c r="F40" s="39"/>
      <c r="G40" s="40"/>
      <c r="H40" s="43"/>
      <c r="I40" s="43"/>
      <c r="J40" s="43"/>
      <c r="K40" s="43"/>
      <c r="L40" s="43"/>
      <c r="M40" s="43"/>
      <c r="N40" s="43"/>
      <c r="O40" s="39"/>
      <c r="P40" s="39"/>
      <c r="Q40" s="43"/>
      <c r="R40" s="43"/>
      <c r="S40" s="43"/>
      <c r="T40" s="39"/>
      <c r="U40" s="39"/>
      <c r="V40" s="39"/>
      <c r="W40" s="43"/>
      <c r="X40" s="43"/>
      <c r="Y40" s="66"/>
      <c r="Z40" s="66"/>
      <c r="AA40" s="43"/>
      <c r="AB40" s="43"/>
      <c r="AC40" s="43"/>
      <c r="AD40" s="43"/>
      <c r="AE40" s="39"/>
      <c r="AF40" s="39"/>
      <c r="AG40" s="39"/>
      <c r="AH40" s="39"/>
      <c r="AI40" s="39"/>
      <c r="AJ40" s="39"/>
      <c r="AK40" s="72"/>
      <c r="AL40" s="72"/>
    </row>
    <row r="41" spans="1:38" s="11" customFormat="1" ht="13.5" customHeight="1">
      <c r="A41" s="34" t="s">
        <v>36</v>
      </c>
      <c r="C41" s="76"/>
      <c r="D41" s="76"/>
      <c r="E41" s="76"/>
      <c r="F41" s="76"/>
      <c r="G41" s="40"/>
      <c r="H41" s="76"/>
      <c r="I41" s="76"/>
      <c r="J41" s="76"/>
      <c r="K41" s="76"/>
      <c r="L41" s="43"/>
      <c r="M41" s="76"/>
      <c r="N41" s="76"/>
      <c r="O41" s="76"/>
      <c r="P41" s="76"/>
      <c r="Q41" s="43"/>
      <c r="R41" s="76"/>
      <c r="S41" s="76"/>
      <c r="T41" s="76"/>
      <c r="U41" s="76"/>
      <c r="V41" s="76"/>
      <c r="W41" s="76"/>
      <c r="X41" s="76"/>
      <c r="Y41" s="75"/>
      <c r="Z41" s="75"/>
      <c r="AA41" s="43"/>
      <c r="AB41" s="76"/>
      <c r="AC41" s="43"/>
      <c r="AD41" s="43"/>
      <c r="AE41" s="76"/>
      <c r="AF41" s="76"/>
      <c r="AG41" s="76"/>
      <c r="AH41" s="76"/>
      <c r="AI41" s="76"/>
      <c r="AJ41" s="76"/>
      <c r="AK41" s="76"/>
      <c r="AL41" s="76"/>
    </row>
    <row r="42" spans="1:38" s="11" customFormat="1" ht="13.5" customHeight="1">
      <c r="A42" s="14" t="s">
        <v>37</v>
      </c>
      <c r="B42" s="14"/>
      <c r="C42" s="76">
        <v>-2153</v>
      </c>
      <c r="D42" s="76">
        <v>-989</v>
      </c>
      <c r="E42" s="76">
        <v>-489</v>
      </c>
      <c r="F42" s="76">
        <v>-1277</v>
      </c>
      <c r="G42" s="43"/>
      <c r="H42" s="76">
        <v>-1183</v>
      </c>
      <c r="I42" s="76">
        <v>-202</v>
      </c>
      <c r="J42" s="76">
        <v>246</v>
      </c>
      <c r="K42" s="76">
        <v>1279</v>
      </c>
      <c r="L42" s="43"/>
      <c r="M42" s="76">
        <v>1051</v>
      </c>
      <c r="N42" s="76">
        <v>3852</v>
      </c>
      <c r="O42" s="76">
        <v>3654</v>
      </c>
      <c r="P42" s="76">
        <v>3312</v>
      </c>
      <c r="Q42" s="43"/>
      <c r="R42" s="76">
        <v>5447</v>
      </c>
      <c r="S42" s="76">
        <v>5272</v>
      </c>
      <c r="T42" s="76">
        <v>7624</v>
      </c>
      <c r="U42" s="76">
        <v>6838</v>
      </c>
      <c r="V42" s="76"/>
      <c r="W42" s="76">
        <v>5123</v>
      </c>
      <c r="X42" s="76">
        <v>5275</v>
      </c>
      <c r="Y42" s="75">
        <v>4121</v>
      </c>
      <c r="Z42" s="75">
        <v>15222</v>
      </c>
      <c r="AA42" s="43"/>
      <c r="AB42" s="76">
        <v>8728</v>
      </c>
      <c r="AC42" s="43"/>
      <c r="AD42" s="43"/>
      <c r="AE42" s="76">
        <v>-10373</v>
      </c>
      <c r="AF42" s="76">
        <v>-13766</v>
      </c>
      <c r="AG42" s="76">
        <v>-12236</v>
      </c>
      <c r="AH42" s="76">
        <v>-4908</v>
      </c>
      <c r="AI42" s="76">
        <v>140</v>
      </c>
      <c r="AJ42" s="76">
        <v>11869</v>
      </c>
      <c r="AK42" s="76">
        <v>25181</v>
      </c>
      <c r="AL42" s="76">
        <v>29741</v>
      </c>
    </row>
    <row r="43" spans="1:38" s="11" customFormat="1" ht="13.5" customHeight="1">
      <c r="A43" s="14"/>
      <c r="B43" s="14"/>
      <c r="C43" s="14"/>
      <c r="D43" s="14"/>
      <c r="E43" s="14"/>
      <c r="F43" s="14"/>
      <c r="G43" s="14"/>
      <c r="H43" s="14"/>
      <c r="I43" s="14"/>
      <c r="J43" s="14"/>
      <c r="K43" s="14"/>
      <c r="L43" s="14"/>
      <c r="M43" s="14"/>
      <c r="N43" s="14"/>
      <c r="O43" s="14"/>
      <c r="P43" s="14"/>
      <c r="Q43" s="14"/>
      <c r="R43" s="14"/>
      <c r="S43" s="81"/>
      <c r="T43" s="81"/>
      <c r="U43" s="81"/>
      <c r="V43" s="81"/>
      <c r="W43" s="81"/>
      <c r="X43" s="81"/>
      <c r="Y43" s="81"/>
      <c r="Z43" s="81"/>
      <c r="AA43" s="81"/>
      <c r="AB43" s="81"/>
      <c r="AC43" s="81"/>
      <c r="AD43" s="81"/>
      <c r="AE43" s="81"/>
      <c r="AF43" s="81"/>
      <c r="AG43" s="81"/>
      <c r="AH43" s="81"/>
      <c r="AI43" s="81"/>
      <c r="AJ43" s="81"/>
      <c r="AK43" s="81"/>
      <c r="AL43" s="81"/>
    </row>
    <row r="44" spans="1:38" s="11" customFormat="1" ht="13.5" customHeight="1">
      <c r="A44" s="14"/>
      <c r="B44" s="14"/>
      <c r="C44" s="14"/>
      <c r="D44" s="14"/>
      <c r="E44" s="14"/>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row>
    <row r="45" spans="1:38" s="11" customFormat="1" ht="13.5" customHeight="1">
      <c r="A45" s="135" t="s">
        <v>38</v>
      </c>
      <c r="W45" s="14"/>
      <c r="X45" s="14"/>
      <c r="Y45" s="14"/>
      <c r="Z45" s="14"/>
      <c r="AA45" s="14"/>
      <c r="AB45" s="14"/>
      <c r="AC45" s="14"/>
      <c r="AD45" s="14"/>
      <c r="AE45" s="14"/>
      <c r="AF45" s="14"/>
      <c r="AG45" s="14"/>
      <c r="AH45" s="14"/>
      <c r="AI45" s="14"/>
      <c r="AJ45" s="14"/>
    </row>
    <row r="46" spans="1:38" s="15" customFormat="1" ht="13.5" customHeight="1">
      <c r="A46" s="82" t="s">
        <v>39</v>
      </c>
      <c r="B46" s="83"/>
      <c r="C46" s="84"/>
      <c r="D46" s="83"/>
      <c r="E46" s="84"/>
      <c r="F46" s="83"/>
      <c r="G46" s="85"/>
      <c r="H46" s="86"/>
      <c r="I46" s="85"/>
      <c r="J46" s="86"/>
      <c r="K46" s="83"/>
      <c r="L46" s="86"/>
      <c r="M46" s="86"/>
      <c r="N46" s="86"/>
      <c r="O46" s="86"/>
      <c r="P46" s="86"/>
      <c r="Q46" s="86"/>
      <c r="R46" s="86"/>
      <c r="S46" s="86"/>
      <c r="T46" s="86"/>
      <c r="U46" s="86"/>
      <c r="V46" s="86"/>
      <c r="W46" s="86"/>
      <c r="X46" s="86"/>
      <c r="Y46" s="86"/>
      <c r="Z46" s="86"/>
      <c r="AA46" s="86"/>
      <c r="AB46" s="86"/>
      <c r="AC46" s="86"/>
      <c r="AD46" s="86"/>
      <c r="AE46" s="86"/>
      <c r="AF46" s="86"/>
      <c r="AG46" s="86"/>
      <c r="AH46" s="86"/>
      <c r="AI46" s="86"/>
      <c r="AJ46" s="86"/>
      <c r="AK46" s="86"/>
      <c r="AL46" s="86"/>
    </row>
    <row r="47" spans="1:38" s="4" customFormat="1" ht="13.5" customHeight="1"/>
    <row r="97" s="15" customFormat="1" ht="13.5" customHeight="1"/>
  </sheetData>
  <mergeCells count="2">
    <mergeCell ref="AE5:AL5"/>
    <mergeCell ref="AE6:AL6"/>
  </mergeCells>
  <pageMargins left="0.7" right="0.7" top="0.75" bottom="0.75" header="0.3" footer="0.3"/>
  <pageSetup scale="28"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pageSetUpPr fitToPage="1"/>
  </sheetPr>
  <dimension ref="A1:AJ44"/>
  <sheetViews>
    <sheetView showGridLines="0" zoomScale="75" zoomScaleNormal="75" workbookViewId="0">
      <pane xSplit="1" ySplit="6" topLeftCell="B7" activePane="bottomRight" state="frozen"/>
      <selection activeCell="A30" sqref="A30"/>
      <selection pane="topRight" activeCell="A30" sqref="A30"/>
      <selection pane="bottomLeft" activeCell="A30" sqref="A30"/>
      <selection pane="bottomRight" sqref="A1:XFD1048576"/>
    </sheetView>
  </sheetViews>
  <sheetFormatPr defaultRowHeight="14.25" outlineLevelCol="1"/>
  <cols>
    <col min="1" max="1" width="48.85546875" style="15" customWidth="1"/>
    <col min="2" max="2" width="2.5703125" style="15" customWidth="1"/>
    <col min="3" max="3" width="11" style="15" customWidth="1" outlineLevel="1"/>
    <col min="4" max="4" width="2.5703125" style="112" customWidth="1" outlineLevel="1"/>
    <col min="5" max="5" width="11" style="15" customWidth="1" outlineLevel="1"/>
    <col min="6" max="6" width="2.5703125" style="112" customWidth="1" outlineLevel="1"/>
    <col min="7" max="10" width="11" style="15" customWidth="1" outlineLevel="1"/>
    <col min="11" max="11" width="2.5703125" style="112" customWidth="1" outlineLevel="1"/>
    <col min="12" max="15" width="11" style="15" customWidth="1"/>
    <col min="16" max="16" width="2.5703125" style="15" customWidth="1"/>
    <col min="17" max="20" width="11" style="15" customWidth="1"/>
    <col min="21" max="21" width="2.5703125" style="15" customWidth="1"/>
    <col min="22" max="22" width="11" style="15" customWidth="1"/>
    <col min="23" max="16384" width="9.140625" style="15"/>
  </cols>
  <sheetData>
    <row r="1" spans="1:36" s="8" customFormat="1" ht="15.75">
      <c r="B1" s="11"/>
      <c r="C1" s="6"/>
      <c r="D1" s="64"/>
      <c r="E1" s="6"/>
      <c r="F1" s="64"/>
      <c r="G1" s="6"/>
      <c r="H1" s="6"/>
      <c r="I1" s="6"/>
      <c r="J1" s="6"/>
      <c r="K1" s="64"/>
      <c r="L1" s="6"/>
      <c r="M1" s="6"/>
      <c r="N1" s="6"/>
      <c r="O1" s="6"/>
      <c r="P1" s="6"/>
      <c r="Q1" s="6"/>
      <c r="R1" s="6"/>
      <c r="S1" s="6"/>
      <c r="T1" s="6"/>
      <c r="U1" s="6"/>
      <c r="V1" s="6"/>
    </row>
    <row r="2" spans="1:36" s="114" customFormat="1" ht="42.75">
      <c r="A2" s="9" t="s">
        <v>40</v>
      </c>
      <c r="B2" s="11"/>
      <c r="C2" s="6"/>
      <c r="D2" s="64"/>
      <c r="E2" s="6"/>
      <c r="F2" s="64"/>
      <c r="G2" s="6"/>
      <c r="H2" s="6"/>
      <c r="I2" s="6"/>
      <c r="J2" s="6"/>
      <c r="K2" s="64"/>
      <c r="L2" s="6"/>
      <c r="M2" s="6"/>
      <c r="N2" s="6"/>
      <c r="O2" s="6"/>
      <c r="P2" s="6"/>
      <c r="Q2" s="6"/>
      <c r="R2" s="6"/>
      <c r="S2" s="6"/>
      <c r="T2" s="6"/>
      <c r="U2" s="6"/>
      <c r="V2" s="6"/>
    </row>
    <row r="3" spans="1:36" s="8" customFormat="1" ht="15.75">
      <c r="A3" s="6"/>
      <c r="B3" s="11"/>
      <c r="C3" s="6"/>
      <c r="D3" s="64"/>
      <c r="E3" s="6"/>
      <c r="F3" s="64"/>
      <c r="G3" s="6"/>
      <c r="H3" s="6"/>
      <c r="I3" s="6"/>
      <c r="J3" s="6"/>
      <c r="K3" s="64"/>
      <c r="L3" s="6"/>
      <c r="M3" s="6"/>
      <c r="N3" s="6"/>
      <c r="O3" s="6"/>
      <c r="P3" s="6"/>
      <c r="Q3" s="6"/>
      <c r="R3" s="6"/>
      <c r="S3" s="6"/>
      <c r="T3" s="6"/>
      <c r="U3" s="6"/>
      <c r="V3" s="6"/>
    </row>
    <row r="4" spans="1:36" s="8" customFormat="1" ht="15.75">
      <c r="A4" s="6"/>
      <c r="B4" s="11"/>
      <c r="C4" s="6"/>
      <c r="D4" s="64"/>
      <c r="E4" s="6"/>
      <c r="F4" s="64"/>
      <c r="G4" s="6"/>
      <c r="H4" s="6"/>
      <c r="I4" s="6"/>
      <c r="J4" s="6"/>
      <c r="K4" s="64"/>
      <c r="L4" s="6"/>
      <c r="M4" s="6"/>
      <c r="N4" s="6"/>
      <c r="O4" s="6"/>
      <c r="P4" s="6"/>
      <c r="Q4" s="6"/>
      <c r="R4" s="6"/>
      <c r="S4" s="6"/>
      <c r="T4" s="6"/>
      <c r="U4" s="6"/>
      <c r="V4" s="6"/>
    </row>
    <row r="5" spans="1:36" s="17" customFormat="1" ht="15">
      <c r="A5" s="87"/>
      <c r="C5" s="18" t="s">
        <v>8</v>
      </c>
      <c r="D5" s="88"/>
      <c r="E5" s="18" t="s">
        <v>8</v>
      </c>
      <c r="F5" s="88"/>
      <c r="G5" s="18" t="s">
        <v>5</v>
      </c>
      <c r="H5" s="18" t="s">
        <v>6</v>
      </c>
      <c r="I5" s="19" t="s">
        <v>7</v>
      </c>
      <c r="J5" s="18" t="s">
        <v>8</v>
      </c>
      <c r="K5" s="88"/>
      <c r="L5" s="18" t="s">
        <v>5</v>
      </c>
      <c r="M5" s="18" t="s">
        <v>6</v>
      </c>
      <c r="N5" s="19" t="s">
        <v>7</v>
      </c>
      <c r="O5" s="18" t="s">
        <v>8</v>
      </c>
      <c r="P5" s="20"/>
      <c r="Q5" s="18" t="s">
        <v>5</v>
      </c>
      <c r="R5" s="18" t="s">
        <v>6</v>
      </c>
      <c r="S5" s="19" t="s">
        <v>7</v>
      </c>
      <c r="T5" s="19" t="s">
        <v>8</v>
      </c>
      <c r="U5" s="20"/>
      <c r="V5" s="18" t="s">
        <v>5</v>
      </c>
      <c r="AC5" s="222"/>
      <c r="AD5" s="222"/>
      <c r="AE5" s="222"/>
      <c r="AF5" s="222"/>
      <c r="AG5" s="222"/>
      <c r="AH5" s="222"/>
      <c r="AI5" s="222"/>
      <c r="AJ5" s="222"/>
    </row>
    <row r="6" spans="1:36" s="17" customFormat="1" ht="15">
      <c r="A6" s="89" t="s">
        <v>41</v>
      </c>
      <c r="C6" s="90">
        <v>2009</v>
      </c>
      <c r="D6" s="91"/>
      <c r="E6" s="90">
        <v>2010</v>
      </c>
      <c r="F6" s="91"/>
      <c r="G6" s="90">
        <v>2011</v>
      </c>
      <c r="H6" s="92"/>
      <c r="I6" s="92"/>
      <c r="J6" s="90"/>
      <c r="K6" s="91"/>
      <c r="L6" s="90">
        <v>2012</v>
      </c>
      <c r="M6" s="92"/>
      <c r="N6" s="92"/>
      <c r="O6" s="90"/>
      <c r="P6" s="93"/>
      <c r="Q6" s="90">
        <v>2013</v>
      </c>
      <c r="R6" s="25"/>
      <c r="S6" s="25"/>
      <c r="T6" s="25"/>
      <c r="U6" s="93"/>
      <c r="V6" s="90">
        <v>2014</v>
      </c>
      <c r="AC6" s="222"/>
      <c r="AD6" s="222"/>
      <c r="AE6" s="222"/>
      <c r="AF6" s="222"/>
      <c r="AG6" s="222"/>
      <c r="AH6" s="222"/>
      <c r="AI6" s="222"/>
      <c r="AJ6" s="222"/>
    </row>
    <row r="7" spans="1:36" s="95" customFormat="1" ht="15">
      <c r="A7" s="94"/>
      <c r="C7" s="96"/>
      <c r="E7" s="96"/>
      <c r="G7" s="96"/>
      <c r="H7" s="96"/>
      <c r="I7" s="96"/>
      <c r="J7" s="96"/>
      <c r="K7" s="97"/>
      <c r="L7" s="96"/>
      <c r="M7" s="96"/>
      <c r="N7" s="96"/>
      <c r="O7" s="96"/>
      <c r="P7" s="97"/>
      <c r="Q7" s="96"/>
      <c r="R7" s="96"/>
      <c r="S7" s="96"/>
      <c r="T7" s="96"/>
      <c r="U7" s="97"/>
      <c r="V7" s="96"/>
    </row>
    <row r="8" spans="1:36" ht="15">
      <c r="A8" s="34" t="s">
        <v>42</v>
      </c>
      <c r="B8" s="14"/>
      <c r="C8" s="14"/>
      <c r="D8" s="14"/>
      <c r="E8" s="14"/>
      <c r="F8" s="14"/>
      <c r="G8" s="14"/>
      <c r="H8" s="14"/>
      <c r="I8" s="14"/>
      <c r="J8" s="14"/>
      <c r="K8" s="199"/>
      <c r="L8" s="14"/>
      <c r="M8" s="14"/>
      <c r="N8" s="14"/>
      <c r="O8" s="14"/>
      <c r="P8" s="14"/>
      <c r="Q8" s="14"/>
      <c r="R8" s="14"/>
      <c r="S8" s="14"/>
      <c r="T8" s="14"/>
      <c r="U8" s="14"/>
      <c r="V8" s="14"/>
    </row>
    <row r="9" spans="1:36">
      <c r="A9" s="14" t="s">
        <v>43</v>
      </c>
      <c r="B9" s="14"/>
      <c r="C9" s="14"/>
      <c r="D9" s="14"/>
      <c r="E9" s="14"/>
      <c r="F9" s="14"/>
      <c r="G9" s="14"/>
      <c r="H9" s="14"/>
      <c r="I9" s="14"/>
      <c r="J9" s="14"/>
      <c r="K9" s="14"/>
      <c r="L9" s="14"/>
      <c r="M9" s="14"/>
      <c r="N9" s="14"/>
      <c r="O9" s="14"/>
      <c r="P9" s="14"/>
      <c r="Q9" s="14"/>
      <c r="R9" s="14"/>
      <c r="S9" s="14"/>
      <c r="T9" s="14"/>
      <c r="U9" s="14"/>
      <c r="V9" s="14"/>
    </row>
    <row r="10" spans="1:36">
      <c r="A10" s="14" t="s">
        <v>44</v>
      </c>
      <c r="B10" s="14"/>
      <c r="C10" s="76">
        <v>4439</v>
      </c>
      <c r="D10" s="43"/>
      <c r="E10" s="76">
        <v>12278</v>
      </c>
      <c r="F10" s="43"/>
      <c r="G10" s="76">
        <v>11055</v>
      </c>
      <c r="H10" s="76">
        <v>16161</v>
      </c>
      <c r="I10" s="76">
        <v>95813</v>
      </c>
      <c r="J10" s="76">
        <v>47926</v>
      </c>
      <c r="K10" s="43"/>
      <c r="L10" s="76">
        <v>54300</v>
      </c>
      <c r="M10" s="76">
        <v>25792</v>
      </c>
      <c r="N10" s="76">
        <v>188858</v>
      </c>
      <c r="O10" s="76">
        <v>150040</v>
      </c>
      <c r="P10" s="43"/>
      <c r="Q10" s="76">
        <v>131948</v>
      </c>
      <c r="R10" s="76">
        <v>131552</v>
      </c>
      <c r="S10" s="76">
        <v>318888</v>
      </c>
      <c r="T10" s="76">
        <v>201760</v>
      </c>
      <c r="U10" s="43"/>
      <c r="V10" s="76">
        <v>153654</v>
      </c>
    </row>
    <row r="11" spans="1:36">
      <c r="A11" s="14" t="s">
        <v>45</v>
      </c>
      <c r="B11" s="14"/>
      <c r="C11" s="39">
        <v>11652</v>
      </c>
      <c r="D11" s="43"/>
      <c r="E11" s="39">
        <v>1499</v>
      </c>
      <c r="F11" s="43"/>
      <c r="G11" s="39">
        <v>4499</v>
      </c>
      <c r="H11" s="39">
        <v>0</v>
      </c>
      <c r="I11" s="39">
        <v>0</v>
      </c>
      <c r="J11" s="39">
        <v>28925</v>
      </c>
      <c r="K11" s="43"/>
      <c r="L11" s="39">
        <v>28780</v>
      </c>
      <c r="M11" s="39">
        <v>43810</v>
      </c>
      <c r="N11" s="39">
        <v>40024</v>
      </c>
      <c r="O11" s="39">
        <v>44054</v>
      </c>
      <c r="P11" s="43"/>
      <c r="Q11" s="39">
        <v>47102</v>
      </c>
      <c r="R11" s="39">
        <v>38138</v>
      </c>
      <c r="S11" s="39">
        <v>46154</v>
      </c>
      <c r="T11" s="39">
        <v>93531</v>
      </c>
      <c r="U11" s="43"/>
      <c r="V11" s="39">
        <v>155760</v>
      </c>
    </row>
    <row r="12" spans="1:36">
      <c r="A12" s="74" t="s">
        <v>46</v>
      </c>
      <c r="B12" s="14"/>
      <c r="C12" s="39">
        <v>2868</v>
      </c>
      <c r="D12" s="43"/>
      <c r="E12" s="39">
        <v>3984</v>
      </c>
      <c r="F12" s="43"/>
      <c r="G12" s="39">
        <v>3729</v>
      </c>
      <c r="H12" s="39">
        <v>5307</v>
      </c>
      <c r="I12" s="39">
        <v>6115</v>
      </c>
      <c r="J12" s="39">
        <v>5638</v>
      </c>
      <c r="K12" s="43"/>
      <c r="L12" s="39">
        <v>6140</v>
      </c>
      <c r="M12" s="39">
        <v>7775</v>
      </c>
      <c r="N12" s="39">
        <v>8639</v>
      </c>
      <c r="O12" s="39">
        <v>8655</v>
      </c>
      <c r="P12" s="43"/>
      <c r="Q12" s="39">
        <v>9499</v>
      </c>
      <c r="R12" s="39">
        <v>13083</v>
      </c>
      <c r="S12" s="39">
        <v>15712</v>
      </c>
      <c r="T12" s="39">
        <v>15234</v>
      </c>
      <c r="U12" s="43"/>
      <c r="V12" s="39">
        <v>14859</v>
      </c>
    </row>
    <row r="13" spans="1:36">
      <c r="A13" s="14" t="s">
        <v>47</v>
      </c>
      <c r="B13" s="14"/>
      <c r="C13" s="122">
        <v>349</v>
      </c>
      <c r="D13" s="43"/>
      <c r="E13" s="122">
        <v>410</v>
      </c>
      <c r="F13" s="43"/>
      <c r="G13" s="122">
        <v>693</v>
      </c>
      <c r="H13" s="122">
        <v>670</v>
      </c>
      <c r="I13" s="122">
        <v>848</v>
      </c>
      <c r="J13" s="122">
        <v>3214</v>
      </c>
      <c r="K13" s="43"/>
      <c r="L13" s="122">
        <v>2151</v>
      </c>
      <c r="M13" s="122">
        <v>1617</v>
      </c>
      <c r="N13" s="122">
        <v>3223</v>
      </c>
      <c r="O13" s="122">
        <v>2652</v>
      </c>
      <c r="P13" s="43"/>
      <c r="Q13" s="122">
        <v>4445</v>
      </c>
      <c r="R13" s="122">
        <v>3081</v>
      </c>
      <c r="S13" s="122">
        <v>5005</v>
      </c>
      <c r="T13" s="122">
        <v>4987</v>
      </c>
      <c r="U13" s="43"/>
      <c r="V13" s="122">
        <v>6817</v>
      </c>
    </row>
    <row r="14" spans="1:36" s="101" customFormat="1" ht="15">
      <c r="A14" s="34" t="s">
        <v>48</v>
      </c>
      <c r="B14" s="34"/>
      <c r="C14" s="99">
        <f>SUM(C10:C13)</f>
        <v>19308</v>
      </c>
      <c r="D14" s="38"/>
      <c r="E14" s="99">
        <f>SUM(E10:E13)</f>
        <v>18171</v>
      </c>
      <c r="F14" s="38"/>
      <c r="G14" s="99">
        <f>SUM(G10:G13)</f>
        <v>19976</v>
      </c>
      <c r="H14" s="99">
        <f>SUM(H10:H13)</f>
        <v>22138</v>
      </c>
      <c r="I14" s="99">
        <f>SUM(I10:I13)</f>
        <v>102776</v>
      </c>
      <c r="J14" s="99">
        <f>+SUM(J10:J13)</f>
        <v>85703</v>
      </c>
      <c r="K14" s="38"/>
      <c r="L14" s="99">
        <f>SUM(L10:L13)</f>
        <v>91371</v>
      </c>
      <c r="M14" s="99">
        <f>SUM(M10:M13)</f>
        <v>78994</v>
      </c>
      <c r="N14" s="99">
        <f>SUM(N10:N13)</f>
        <v>240744</v>
      </c>
      <c r="O14" s="99">
        <f>SUM(O10:O13)</f>
        <v>205401</v>
      </c>
      <c r="P14" s="38"/>
      <c r="Q14" s="99">
        <f>SUM(Q10:Q13)</f>
        <v>192994</v>
      </c>
      <c r="R14" s="99">
        <f>SUM(R10:R13)</f>
        <v>185854</v>
      </c>
      <c r="S14" s="99">
        <f>SUM(S10:S13)</f>
        <v>385759</v>
      </c>
      <c r="T14" s="99">
        <f>SUM(T10:T13)</f>
        <v>315512</v>
      </c>
      <c r="U14" s="38"/>
      <c r="V14" s="99">
        <f>SUM(V10:V13)</f>
        <v>331090</v>
      </c>
    </row>
    <row r="15" spans="1:36">
      <c r="A15" s="14" t="s">
        <v>49</v>
      </c>
      <c r="B15" s="14"/>
      <c r="C15" s="39">
        <v>0</v>
      </c>
      <c r="D15" s="43"/>
      <c r="E15" s="39">
        <v>0</v>
      </c>
      <c r="F15" s="43"/>
      <c r="G15" s="39">
        <v>0</v>
      </c>
      <c r="H15" s="39">
        <v>0</v>
      </c>
      <c r="I15" s="39">
        <v>0</v>
      </c>
      <c r="J15" s="39">
        <v>15285</v>
      </c>
      <c r="K15" s="43"/>
      <c r="L15" s="39">
        <v>15230</v>
      </c>
      <c r="M15" s="39">
        <v>0</v>
      </c>
      <c r="N15" s="39">
        <v>0</v>
      </c>
      <c r="O15" s="39">
        <v>9389</v>
      </c>
      <c r="P15" s="43"/>
      <c r="Q15" s="39">
        <v>25081</v>
      </c>
      <c r="R15" s="39">
        <v>38368</v>
      </c>
      <c r="S15" s="39">
        <v>59532</v>
      </c>
      <c r="T15" s="39">
        <v>142435</v>
      </c>
      <c r="U15" s="43"/>
      <c r="V15" s="39">
        <v>137949</v>
      </c>
    </row>
    <row r="16" spans="1:36">
      <c r="A16" s="14" t="s">
        <v>50</v>
      </c>
      <c r="B16" s="14"/>
      <c r="C16" s="39">
        <v>4409</v>
      </c>
      <c r="D16" s="43"/>
      <c r="E16" s="39">
        <v>4929</v>
      </c>
      <c r="F16" s="43"/>
      <c r="G16" s="39">
        <v>4994</v>
      </c>
      <c r="H16" s="39">
        <v>5544</v>
      </c>
      <c r="I16" s="39">
        <v>8252</v>
      </c>
      <c r="J16" s="39">
        <v>7227</v>
      </c>
      <c r="K16" s="43"/>
      <c r="L16" s="39">
        <v>8484</v>
      </c>
      <c r="M16" s="39">
        <v>10665</v>
      </c>
      <c r="N16" s="39">
        <v>12878</v>
      </c>
      <c r="O16" s="39">
        <v>16948</v>
      </c>
      <c r="P16" s="43"/>
      <c r="Q16" s="39">
        <v>16773</v>
      </c>
      <c r="R16" s="39">
        <v>19117</v>
      </c>
      <c r="S16" s="39">
        <v>22528</v>
      </c>
      <c r="T16" s="39">
        <v>27408</v>
      </c>
      <c r="U16" s="43"/>
      <c r="V16" s="39">
        <v>31114</v>
      </c>
    </row>
    <row r="17" spans="1:26">
      <c r="A17" s="14" t="s">
        <v>51</v>
      </c>
      <c r="B17" s="14"/>
      <c r="C17" s="39">
        <v>0</v>
      </c>
      <c r="D17" s="43"/>
      <c r="E17" s="39">
        <v>0</v>
      </c>
      <c r="F17" s="43"/>
      <c r="G17" s="39">
        <v>1140</v>
      </c>
      <c r="H17" s="39">
        <v>1140</v>
      </c>
      <c r="I17" s="39">
        <v>1140</v>
      </c>
      <c r="J17" s="39">
        <v>3676</v>
      </c>
      <c r="K17" s="43"/>
      <c r="L17" s="39">
        <v>3676</v>
      </c>
      <c r="M17" s="39">
        <v>35432</v>
      </c>
      <c r="N17" s="39">
        <v>35375</v>
      </c>
      <c r="O17" s="39">
        <v>54284</v>
      </c>
      <c r="P17" s="43"/>
      <c r="Q17" s="39">
        <v>54284</v>
      </c>
      <c r="R17" s="39">
        <v>54284</v>
      </c>
      <c r="S17" s="39">
        <v>93199</v>
      </c>
      <c r="T17" s="39">
        <v>93213</v>
      </c>
      <c r="U17" s="43"/>
      <c r="V17" s="39">
        <v>93213</v>
      </c>
    </row>
    <row r="18" spans="1:26">
      <c r="A18" s="71" t="s">
        <v>52</v>
      </c>
      <c r="B18" s="14"/>
      <c r="C18" s="39">
        <v>875</v>
      </c>
      <c r="D18" s="43"/>
      <c r="E18" s="39">
        <v>888</v>
      </c>
      <c r="F18" s="43"/>
      <c r="G18" s="39">
        <v>1518</v>
      </c>
      <c r="H18" s="39">
        <v>1934</v>
      </c>
      <c r="I18" s="39">
        <v>1714</v>
      </c>
      <c r="J18" s="39">
        <v>4532</v>
      </c>
      <c r="K18" s="43"/>
      <c r="L18" s="39">
        <v>4289</v>
      </c>
      <c r="M18" s="39">
        <v>9655</v>
      </c>
      <c r="N18" s="39">
        <v>9069</v>
      </c>
      <c r="O18" s="39">
        <v>21248</v>
      </c>
      <c r="P18" s="43"/>
      <c r="Q18" s="39">
        <v>20241</v>
      </c>
      <c r="R18" s="39">
        <v>19597</v>
      </c>
      <c r="S18" s="39">
        <v>30262</v>
      </c>
      <c r="T18" s="39">
        <v>29149</v>
      </c>
      <c r="U18" s="43"/>
      <c r="V18" s="39">
        <v>27740</v>
      </c>
    </row>
    <row r="19" spans="1:26">
      <c r="A19" s="14" t="s">
        <v>53</v>
      </c>
      <c r="B19" s="14"/>
      <c r="C19" s="39">
        <v>16</v>
      </c>
      <c r="D19" s="43"/>
      <c r="E19" s="39">
        <v>25</v>
      </c>
      <c r="F19" s="43"/>
      <c r="G19" s="39">
        <v>997</v>
      </c>
      <c r="H19" s="39">
        <v>3146</v>
      </c>
      <c r="I19" s="39">
        <v>40</v>
      </c>
      <c r="J19" s="39">
        <v>245</v>
      </c>
      <c r="K19" s="43"/>
      <c r="L19" s="39">
        <v>223</v>
      </c>
      <c r="M19" s="39">
        <v>407</v>
      </c>
      <c r="N19" s="39">
        <v>286</v>
      </c>
      <c r="O19" s="39">
        <v>279</v>
      </c>
      <c r="P19" s="43"/>
      <c r="Q19" s="39">
        <v>254</v>
      </c>
      <c r="R19" s="39">
        <v>312</v>
      </c>
      <c r="S19" s="39">
        <v>381</v>
      </c>
      <c r="T19" s="39">
        <v>346</v>
      </c>
      <c r="U19" s="43"/>
      <c r="V19" s="39">
        <v>436</v>
      </c>
    </row>
    <row r="20" spans="1:26" s="101" customFormat="1" ht="15.75" thickBot="1">
      <c r="A20" s="34" t="s">
        <v>54</v>
      </c>
      <c r="B20" s="34"/>
      <c r="C20" s="77">
        <f>+SUM(C14:C19)</f>
        <v>24608</v>
      </c>
      <c r="D20" s="38"/>
      <c r="E20" s="77">
        <f>+SUM(E14:E19)</f>
        <v>24013</v>
      </c>
      <c r="F20" s="38"/>
      <c r="G20" s="77">
        <f>SUM(G14:G19)</f>
        <v>28625</v>
      </c>
      <c r="H20" s="77">
        <f>SUM(H14:H19)</f>
        <v>33902</v>
      </c>
      <c r="I20" s="77">
        <f>SUM(I14:I19)</f>
        <v>113922</v>
      </c>
      <c r="J20" s="77">
        <f>+SUM(J14:J19)</f>
        <v>116668</v>
      </c>
      <c r="K20" s="38"/>
      <c r="L20" s="77">
        <f>SUM(L14:L19)</f>
        <v>123273</v>
      </c>
      <c r="M20" s="77">
        <f>SUM(M14:M19)</f>
        <v>135153</v>
      </c>
      <c r="N20" s="77">
        <f>SUM(N14:N19)</f>
        <v>298352</v>
      </c>
      <c r="O20" s="77">
        <f>SUM(O14:O19)</f>
        <v>307549</v>
      </c>
      <c r="P20" s="38"/>
      <c r="Q20" s="77">
        <f>SUM(Q14:Q19)</f>
        <v>309627</v>
      </c>
      <c r="R20" s="77">
        <f>SUM(R14:R19)</f>
        <v>317532</v>
      </c>
      <c r="S20" s="77">
        <f>SUM(S14:S19)</f>
        <v>591661</v>
      </c>
      <c r="T20" s="77">
        <f>SUM(T14:T19)</f>
        <v>608063</v>
      </c>
      <c r="U20" s="38"/>
      <c r="V20" s="77">
        <f>SUM(V14:V19)</f>
        <v>621542</v>
      </c>
    </row>
    <row r="21" spans="1:26" ht="15" thickTop="1">
      <c r="A21" s="14"/>
      <c r="B21" s="14"/>
      <c r="C21" s="39"/>
      <c r="D21" s="43"/>
      <c r="E21" s="39"/>
      <c r="F21" s="43"/>
      <c r="G21" s="39"/>
      <c r="H21" s="39"/>
      <c r="I21" s="39"/>
      <c r="J21" s="39"/>
      <c r="K21" s="43"/>
      <c r="L21" s="39"/>
      <c r="M21" s="39"/>
      <c r="N21" s="39"/>
      <c r="O21" s="39"/>
      <c r="P21" s="43"/>
      <c r="Q21" s="39"/>
      <c r="R21" s="39"/>
      <c r="S21" s="39"/>
      <c r="T21" s="39"/>
      <c r="U21" s="43"/>
      <c r="V21" s="39"/>
    </row>
    <row r="22" spans="1:26" ht="15">
      <c r="A22" s="34" t="s">
        <v>55</v>
      </c>
      <c r="B22" s="14"/>
      <c r="C22" s="39"/>
      <c r="D22" s="43"/>
      <c r="E22" s="39"/>
      <c r="F22" s="43"/>
      <c r="G22" s="39"/>
      <c r="H22" s="39"/>
      <c r="I22" s="39"/>
      <c r="J22" s="39"/>
      <c r="K22" s="43"/>
      <c r="L22" s="39"/>
      <c r="M22" s="39"/>
      <c r="N22" s="39"/>
      <c r="O22" s="39"/>
      <c r="P22" s="43"/>
      <c r="Q22" s="39"/>
      <c r="R22" s="39"/>
      <c r="S22" s="39"/>
      <c r="T22" s="39"/>
      <c r="U22" s="43"/>
      <c r="V22" s="39"/>
    </row>
    <row r="23" spans="1:26">
      <c r="A23" s="14" t="s">
        <v>56</v>
      </c>
      <c r="B23" s="14"/>
      <c r="C23" s="39"/>
      <c r="D23" s="43"/>
      <c r="E23" s="39"/>
      <c r="F23" s="43"/>
      <c r="G23" s="39"/>
      <c r="H23" s="39"/>
      <c r="I23" s="39"/>
      <c r="J23" s="39"/>
      <c r="K23" s="43"/>
      <c r="L23" s="39"/>
      <c r="M23" s="39"/>
      <c r="N23" s="39"/>
      <c r="O23" s="39"/>
      <c r="P23" s="43"/>
      <c r="Q23" s="39"/>
      <c r="R23" s="39"/>
      <c r="S23" s="39"/>
      <c r="T23" s="39"/>
      <c r="U23" s="43"/>
      <c r="V23" s="39"/>
    </row>
    <row r="24" spans="1:26">
      <c r="A24" s="14" t="s">
        <v>57</v>
      </c>
      <c r="B24" s="14"/>
      <c r="C24" s="76">
        <v>423</v>
      </c>
      <c r="D24" s="43"/>
      <c r="E24" s="76">
        <v>750</v>
      </c>
      <c r="F24" s="43"/>
      <c r="G24" s="76">
        <v>1267</v>
      </c>
      <c r="H24" s="76">
        <v>2524</v>
      </c>
      <c r="I24" s="76">
        <v>3734</v>
      </c>
      <c r="J24" s="76">
        <v>1681</v>
      </c>
      <c r="K24" s="43"/>
      <c r="L24" s="76">
        <v>1268</v>
      </c>
      <c r="M24" s="76">
        <v>3472</v>
      </c>
      <c r="N24" s="76">
        <v>2660</v>
      </c>
      <c r="O24" s="76">
        <v>3158</v>
      </c>
      <c r="P24" s="43"/>
      <c r="Q24" s="76">
        <v>4399</v>
      </c>
      <c r="R24" s="76">
        <v>5817</v>
      </c>
      <c r="S24" s="76">
        <v>3987</v>
      </c>
      <c r="T24" s="76">
        <v>4724</v>
      </c>
      <c r="U24" s="43"/>
      <c r="V24" s="76">
        <v>6403</v>
      </c>
    </row>
    <row r="25" spans="1:26">
      <c r="A25" s="14" t="s">
        <v>58</v>
      </c>
      <c r="B25" s="14"/>
      <c r="C25" s="39">
        <v>506</v>
      </c>
      <c r="D25" s="43"/>
      <c r="E25" s="39">
        <v>576</v>
      </c>
      <c r="F25" s="43"/>
      <c r="G25" s="39">
        <v>2018</v>
      </c>
      <c r="H25" s="39">
        <v>2336</v>
      </c>
      <c r="I25" s="39">
        <v>4063</v>
      </c>
      <c r="J25" s="39">
        <v>4893</v>
      </c>
      <c r="K25" s="43"/>
      <c r="L25" s="39">
        <v>4173</v>
      </c>
      <c r="M25" s="39">
        <v>5209</v>
      </c>
      <c r="N25" s="39">
        <v>5387</v>
      </c>
      <c r="O25" s="39">
        <v>6318</v>
      </c>
      <c r="P25" s="43"/>
      <c r="Q25" s="39">
        <v>3884</v>
      </c>
      <c r="R25" s="39">
        <v>3473</v>
      </c>
      <c r="S25" s="39">
        <v>11817</v>
      </c>
      <c r="T25" s="39">
        <v>11377</v>
      </c>
      <c r="U25" s="43"/>
      <c r="V25" s="39">
        <v>13845</v>
      </c>
    </row>
    <row r="26" spans="1:26">
      <c r="A26" s="14" t="s">
        <v>59</v>
      </c>
      <c r="B26" s="14"/>
      <c r="C26" s="39">
        <v>873</v>
      </c>
      <c r="D26" s="43"/>
      <c r="E26" s="39">
        <v>1349</v>
      </c>
      <c r="F26" s="43"/>
      <c r="G26" s="39">
        <v>1327</v>
      </c>
      <c r="H26" s="39">
        <v>1564</v>
      </c>
      <c r="I26" s="39">
        <v>1597</v>
      </c>
      <c r="J26" s="39">
        <v>1587</v>
      </c>
      <c r="K26" s="43"/>
      <c r="L26" s="39">
        <v>1838</v>
      </c>
      <c r="M26" s="39">
        <v>2676</v>
      </c>
      <c r="N26" s="39">
        <v>2393</v>
      </c>
      <c r="O26" s="39">
        <v>2514</v>
      </c>
      <c r="P26" s="43"/>
      <c r="Q26" s="39">
        <v>3238</v>
      </c>
      <c r="R26" s="39">
        <v>3853</v>
      </c>
      <c r="S26" s="39">
        <v>4120</v>
      </c>
      <c r="T26" s="39">
        <v>4440</v>
      </c>
      <c r="U26" s="43"/>
      <c r="V26" s="39">
        <v>5510</v>
      </c>
    </row>
    <row r="27" spans="1:26">
      <c r="A27" s="14" t="s">
        <v>60</v>
      </c>
      <c r="B27" s="14"/>
      <c r="C27" s="39">
        <v>807</v>
      </c>
      <c r="D27" s="43"/>
      <c r="E27" s="39">
        <v>3284</v>
      </c>
      <c r="F27" s="43"/>
      <c r="G27" s="39">
        <v>4762</v>
      </c>
      <c r="H27" s="39">
        <v>5647</v>
      </c>
      <c r="I27" s="39">
        <v>5734</v>
      </c>
      <c r="J27" s="39">
        <v>5769</v>
      </c>
      <c r="K27" s="43"/>
      <c r="L27" s="39">
        <v>6533</v>
      </c>
      <c r="M27" s="39">
        <v>8699</v>
      </c>
      <c r="N27" s="39">
        <v>8720</v>
      </c>
      <c r="O27" s="39">
        <v>8349</v>
      </c>
      <c r="P27" s="43"/>
      <c r="Q27" s="39">
        <v>7779</v>
      </c>
      <c r="R27" s="39">
        <v>9308</v>
      </c>
      <c r="S27" s="39">
        <v>10893</v>
      </c>
      <c r="T27" s="39">
        <v>12298</v>
      </c>
      <c r="U27" s="43"/>
      <c r="V27" s="39">
        <v>12140</v>
      </c>
    </row>
    <row r="28" spans="1:26" ht="15">
      <c r="A28" s="14" t="s">
        <v>61</v>
      </c>
      <c r="B28" s="14"/>
      <c r="C28" s="122">
        <v>267</v>
      </c>
      <c r="D28" s="43"/>
      <c r="E28" s="122">
        <v>271</v>
      </c>
      <c r="F28" s="43"/>
      <c r="G28" s="122">
        <v>270</v>
      </c>
      <c r="H28" s="122">
        <v>285</v>
      </c>
      <c r="I28" s="122">
        <v>27</v>
      </c>
      <c r="J28" s="122">
        <v>60</v>
      </c>
      <c r="K28" s="43"/>
      <c r="L28" s="122">
        <v>62</v>
      </c>
      <c r="M28" s="122">
        <v>64</v>
      </c>
      <c r="N28" s="122">
        <v>92</v>
      </c>
      <c r="O28" s="122">
        <v>401</v>
      </c>
      <c r="P28" s="43"/>
      <c r="Q28" s="122">
        <v>126</v>
      </c>
      <c r="R28" s="122">
        <v>149</v>
      </c>
      <c r="S28" s="122">
        <v>198</v>
      </c>
      <c r="T28" s="122">
        <v>546</v>
      </c>
      <c r="U28" s="43"/>
      <c r="V28" s="122">
        <v>632</v>
      </c>
      <c r="X28"/>
      <c r="Y28"/>
      <c r="Z28"/>
    </row>
    <row r="29" spans="1:26" s="101" customFormat="1" ht="15">
      <c r="A29" s="34" t="s">
        <v>62</v>
      </c>
      <c r="B29" s="34"/>
      <c r="C29" s="99">
        <f>SUM(C24:C28)</f>
        <v>2876</v>
      </c>
      <c r="D29" s="38"/>
      <c r="E29" s="99">
        <f>SUM(E24:E28)</f>
        <v>6230</v>
      </c>
      <c r="F29" s="38"/>
      <c r="G29" s="99">
        <f>SUM(G24:G28)</f>
        <v>9644</v>
      </c>
      <c r="H29" s="99">
        <f>SUM(H24:H28)</f>
        <v>12356</v>
      </c>
      <c r="I29" s="99">
        <f>SUM(I24:I28)</f>
        <v>15155</v>
      </c>
      <c r="J29" s="99">
        <f>+SUM(J24:J28)</f>
        <v>13990</v>
      </c>
      <c r="K29" s="38"/>
      <c r="L29" s="99">
        <f>SUM(L24:L28)</f>
        <v>13874</v>
      </c>
      <c r="M29" s="99">
        <f>SUM(M24:M28)</f>
        <v>20120</v>
      </c>
      <c r="N29" s="99">
        <f>SUM(N24:N28)</f>
        <v>19252</v>
      </c>
      <c r="O29" s="99">
        <f>SUM(O24:O28)</f>
        <v>20740</v>
      </c>
      <c r="P29" s="38"/>
      <c r="Q29" s="99">
        <f>SUM(Q24:Q28)</f>
        <v>19426</v>
      </c>
      <c r="R29" s="99">
        <f>SUM(R24:R28)</f>
        <v>22600</v>
      </c>
      <c r="S29" s="99">
        <f>SUM(S24:S28)</f>
        <v>31015</v>
      </c>
      <c r="T29" s="99">
        <f>SUM(T24:T28)</f>
        <v>33385</v>
      </c>
      <c r="U29" s="38"/>
      <c r="V29" s="99">
        <f>SUM(V24:V28)</f>
        <v>38530</v>
      </c>
    </row>
    <row r="30" spans="1:26">
      <c r="A30" s="14" t="s">
        <v>63</v>
      </c>
      <c r="B30" s="14"/>
      <c r="C30" s="39">
        <v>606</v>
      </c>
      <c r="D30" s="43"/>
      <c r="E30" s="39">
        <v>335</v>
      </c>
      <c r="F30" s="43"/>
      <c r="G30" s="39">
        <v>301</v>
      </c>
      <c r="H30" s="39">
        <v>405</v>
      </c>
      <c r="I30" s="39">
        <f>656-27</f>
        <v>629</v>
      </c>
      <c r="J30" s="39">
        <v>1347</v>
      </c>
      <c r="K30" s="43"/>
      <c r="L30" s="39">
        <v>1756</v>
      </c>
      <c r="M30" s="39">
        <v>2247</v>
      </c>
      <c r="N30" s="39">
        <v>2950</v>
      </c>
      <c r="O30" s="39">
        <v>6492</v>
      </c>
      <c r="P30" s="43"/>
      <c r="Q30" s="39">
        <v>3651</v>
      </c>
      <c r="R30" s="39">
        <v>3308</v>
      </c>
      <c r="S30" s="39">
        <v>3395</v>
      </c>
      <c r="T30" s="39">
        <v>6882</v>
      </c>
      <c r="U30" s="43"/>
      <c r="V30" s="39">
        <v>7493</v>
      </c>
    </row>
    <row r="31" spans="1:26" s="4" customFormat="1">
      <c r="A31" s="14" t="s">
        <v>64</v>
      </c>
      <c r="B31" s="14"/>
      <c r="C31" s="39">
        <v>0</v>
      </c>
      <c r="D31" s="43"/>
      <c r="E31" s="39">
        <v>0</v>
      </c>
      <c r="F31" s="43"/>
      <c r="G31" s="39">
        <v>0</v>
      </c>
      <c r="H31" s="39">
        <v>0</v>
      </c>
      <c r="I31" s="39">
        <v>471</v>
      </c>
      <c r="J31" s="39">
        <v>118</v>
      </c>
      <c r="K31" s="43"/>
      <c r="L31" s="39">
        <v>0</v>
      </c>
      <c r="M31" s="39">
        <v>0</v>
      </c>
      <c r="N31" s="39">
        <v>0</v>
      </c>
      <c r="O31" s="39">
        <v>0</v>
      </c>
      <c r="P31" s="43"/>
      <c r="Q31" s="39">
        <v>0</v>
      </c>
      <c r="R31" s="39">
        <v>0</v>
      </c>
      <c r="S31" s="39">
        <v>0</v>
      </c>
      <c r="T31" s="39">
        <v>0</v>
      </c>
      <c r="U31" s="43"/>
      <c r="V31" s="39">
        <v>0</v>
      </c>
    </row>
    <row r="32" spans="1:26" s="4" customFormat="1">
      <c r="A32" s="14" t="s">
        <v>65</v>
      </c>
      <c r="B32" s="14"/>
      <c r="C32" s="39"/>
      <c r="D32" s="43"/>
      <c r="E32" s="39"/>
      <c r="F32" s="43"/>
      <c r="G32" s="39"/>
      <c r="H32" s="39"/>
      <c r="I32" s="39"/>
      <c r="J32" s="39"/>
      <c r="K32" s="43"/>
      <c r="L32" s="39"/>
      <c r="M32" s="39"/>
      <c r="N32" s="39"/>
      <c r="O32" s="39"/>
      <c r="P32" s="43"/>
      <c r="Q32" s="39"/>
      <c r="R32" s="39"/>
      <c r="S32" s="39"/>
      <c r="T32" s="39"/>
      <c r="U32" s="43"/>
      <c r="V32" s="39"/>
    </row>
    <row r="33" spans="1:22" s="4" customFormat="1">
      <c r="A33" s="63" t="s">
        <v>66</v>
      </c>
      <c r="B33" s="14"/>
      <c r="C33" s="39">
        <v>4</v>
      </c>
      <c r="D33" s="43"/>
      <c r="E33" s="39">
        <v>4</v>
      </c>
      <c r="F33" s="43"/>
      <c r="G33" s="39">
        <v>4</v>
      </c>
      <c r="H33" s="39">
        <v>4</v>
      </c>
      <c r="I33" s="39">
        <v>0</v>
      </c>
      <c r="J33" s="39">
        <v>0</v>
      </c>
      <c r="K33" s="43"/>
      <c r="L33" s="39">
        <v>0</v>
      </c>
      <c r="M33" s="39">
        <v>0</v>
      </c>
      <c r="N33" s="39">
        <v>0</v>
      </c>
      <c r="O33" s="39">
        <v>0</v>
      </c>
      <c r="P33" s="43"/>
      <c r="Q33" s="39">
        <v>0</v>
      </c>
      <c r="R33" s="39">
        <v>0</v>
      </c>
      <c r="S33" s="39">
        <v>0</v>
      </c>
      <c r="T33" s="39">
        <v>0</v>
      </c>
      <c r="U33" s="43"/>
      <c r="V33" s="39">
        <v>0</v>
      </c>
    </row>
    <row r="34" spans="1:22">
      <c r="A34" s="63" t="s">
        <v>67</v>
      </c>
      <c r="B34" s="14"/>
      <c r="C34" s="39">
        <v>0</v>
      </c>
      <c r="D34" s="43"/>
      <c r="E34" s="39">
        <v>0</v>
      </c>
      <c r="F34" s="43"/>
      <c r="G34" s="39">
        <v>0</v>
      </c>
      <c r="H34" s="39">
        <v>0</v>
      </c>
      <c r="I34" s="39">
        <v>0</v>
      </c>
      <c r="J34" s="39">
        <v>0</v>
      </c>
      <c r="K34" s="43"/>
      <c r="L34" s="39">
        <v>0</v>
      </c>
      <c r="M34" s="39">
        <v>0</v>
      </c>
      <c r="N34" s="39">
        <v>0</v>
      </c>
      <c r="O34" s="39">
        <v>0</v>
      </c>
      <c r="P34" s="43"/>
      <c r="Q34" s="39">
        <v>0</v>
      </c>
      <c r="R34" s="39">
        <v>0</v>
      </c>
      <c r="S34" s="39">
        <v>0</v>
      </c>
      <c r="T34" s="39">
        <v>0</v>
      </c>
      <c r="U34" s="43"/>
      <c r="V34" s="39">
        <v>0</v>
      </c>
    </row>
    <row r="35" spans="1:22">
      <c r="A35" s="63" t="s">
        <v>68</v>
      </c>
      <c r="B35" s="14"/>
      <c r="C35" s="39">
        <v>0</v>
      </c>
      <c r="D35" s="43"/>
      <c r="E35" s="39">
        <v>0</v>
      </c>
      <c r="F35" s="43"/>
      <c r="G35" s="39">
        <v>0</v>
      </c>
      <c r="H35" s="39">
        <v>0</v>
      </c>
      <c r="I35" s="39">
        <v>2</v>
      </c>
      <c r="J35" s="39">
        <v>2</v>
      </c>
      <c r="K35" s="43"/>
      <c r="L35" s="39">
        <v>2</v>
      </c>
      <c r="M35" s="39">
        <v>2</v>
      </c>
      <c r="N35" s="39">
        <v>3</v>
      </c>
      <c r="O35" s="39">
        <v>3</v>
      </c>
      <c r="P35" s="43"/>
      <c r="Q35" s="39">
        <v>3</v>
      </c>
      <c r="R35" s="39">
        <v>3</v>
      </c>
      <c r="S35" s="39">
        <v>3</v>
      </c>
      <c r="T35" s="39">
        <v>3</v>
      </c>
      <c r="U35" s="43"/>
      <c r="V35" s="39">
        <v>3</v>
      </c>
    </row>
    <row r="36" spans="1:22">
      <c r="A36" s="63" t="s">
        <v>69</v>
      </c>
      <c r="B36" s="14"/>
      <c r="C36" s="39">
        <v>1</v>
      </c>
      <c r="D36" s="43"/>
      <c r="E36" s="39">
        <v>1</v>
      </c>
      <c r="F36" s="43"/>
      <c r="G36" s="39">
        <v>1</v>
      </c>
      <c r="H36" s="39">
        <v>1</v>
      </c>
      <c r="I36" s="39">
        <v>1</v>
      </c>
      <c r="J36" s="39">
        <v>1</v>
      </c>
      <c r="K36" s="43"/>
      <c r="L36" s="39">
        <v>1</v>
      </c>
      <c r="M36" s="39">
        <v>1</v>
      </c>
      <c r="N36" s="39">
        <v>1</v>
      </c>
      <c r="O36" s="39">
        <v>1</v>
      </c>
      <c r="P36" s="43"/>
      <c r="Q36" s="39">
        <v>1</v>
      </c>
      <c r="R36" s="39">
        <v>1</v>
      </c>
      <c r="S36" s="39">
        <v>1</v>
      </c>
      <c r="T36" s="39">
        <v>1</v>
      </c>
      <c r="U36" s="43"/>
      <c r="V36" s="39">
        <v>1</v>
      </c>
    </row>
    <row r="37" spans="1:22">
      <c r="A37" s="14" t="s">
        <v>70</v>
      </c>
      <c r="B37" s="14"/>
      <c r="C37" s="39">
        <v>93056</v>
      </c>
      <c r="D37" s="43"/>
      <c r="E37" s="39">
        <v>96152</v>
      </c>
      <c r="F37" s="43"/>
      <c r="G37" s="39">
        <v>98210</v>
      </c>
      <c r="H37" s="39">
        <v>99095</v>
      </c>
      <c r="I37" s="39">
        <v>176195</v>
      </c>
      <c r="J37" s="39">
        <v>178817</v>
      </c>
      <c r="K37" s="43"/>
      <c r="L37" s="39">
        <v>183523</v>
      </c>
      <c r="M37" s="39">
        <v>187334</v>
      </c>
      <c r="N37" s="39">
        <v>348363</v>
      </c>
      <c r="O37" s="39">
        <v>351981</v>
      </c>
      <c r="P37" s="43"/>
      <c r="Q37" s="39">
        <v>361961</v>
      </c>
      <c r="R37" s="39">
        <v>377267</v>
      </c>
      <c r="S37" s="39">
        <v>644083</v>
      </c>
      <c r="T37" s="39">
        <v>651913</v>
      </c>
      <c r="U37" s="43"/>
      <c r="V37" s="39">
        <v>665895</v>
      </c>
    </row>
    <row r="38" spans="1:22">
      <c r="A38" s="14" t="s">
        <v>71</v>
      </c>
      <c r="B38" s="14"/>
      <c r="C38" s="39">
        <v>-71935</v>
      </c>
      <c r="D38" s="43"/>
      <c r="E38" s="39">
        <v>-78709</v>
      </c>
      <c r="F38" s="43"/>
      <c r="G38" s="39">
        <v>-79535</v>
      </c>
      <c r="H38" s="39">
        <v>-77959</v>
      </c>
      <c r="I38" s="39">
        <v>-78531</v>
      </c>
      <c r="J38" s="39">
        <v>-77607</v>
      </c>
      <c r="K38" s="43"/>
      <c r="L38" s="39">
        <v>-75883</v>
      </c>
      <c r="M38" s="39">
        <v>-74551</v>
      </c>
      <c r="N38" s="39">
        <v>-72217</v>
      </c>
      <c r="O38" s="39">
        <v>-71668</v>
      </c>
      <c r="P38" s="43"/>
      <c r="Q38" s="39">
        <v>-75415</v>
      </c>
      <c r="R38" s="39">
        <v>-85647</v>
      </c>
      <c r="S38" s="39">
        <v>-86836</v>
      </c>
      <c r="T38" s="39">
        <v>-84121</v>
      </c>
      <c r="U38" s="43"/>
      <c r="V38" s="39">
        <v>-90380</v>
      </c>
    </row>
    <row r="39" spans="1:22" s="101" customFormat="1" ht="15">
      <c r="A39" s="34" t="s">
        <v>72</v>
      </c>
      <c r="B39" s="34"/>
      <c r="C39" s="47">
        <f>+SUM(C33:C38)</f>
        <v>21126</v>
      </c>
      <c r="D39" s="38"/>
      <c r="E39" s="47">
        <f>+SUM(E33:E38)</f>
        <v>17448</v>
      </c>
      <c r="F39" s="38"/>
      <c r="G39" s="47">
        <f>+SUM(G33:G38)</f>
        <v>18680</v>
      </c>
      <c r="H39" s="47">
        <f>+SUM(H33:H38)</f>
        <v>21141</v>
      </c>
      <c r="I39" s="47">
        <f>+SUM(I33:I38)</f>
        <v>97667</v>
      </c>
      <c r="J39" s="47">
        <f>+SUM(J33:J38)</f>
        <v>101213</v>
      </c>
      <c r="K39" s="38"/>
      <c r="L39" s="47">
        <f>+SUM(L33:L38)</f>
        <v>107643</v>
      </c>
      <c r="M39" s="47">
        <f>+SUM(M33:M38)</f>
        <v>112786</v>
      </c>
      <c r="N39" s="47">
        <f>+SUM(N33:N38)</f>
        <v>276150</v>
      </c>
      <c r="O39" s="47">
        <f>+SUM(O33:O38)</f>
        <v>280317</v>
      </c>
      <c r="P39" s="38"/>
      <c r="Q39" s="47">
        <f>+SUM(Q33:Q38)</f>
        <v>286550</v>
      </c>
      <c r="R39" s="47">
        <f>+SUM(R35:R38)</f>
        <v>291624</v>
      </c>
      <c r="S39" s="47">
        <f>+SUM(S35:S38)</f>
        <v>557251</v>
      </c>
      <c r="T39" s="47">
        <f>+SUM(T35:T38)</f>
        <v>567796</v>
      </c>
      <c r="U39" s="38"/>
      <c r="V39" s="47">
        <f>+SUM(V33:V38)</f>
        <v>575519</v>
      </c>
    </row>
    <row r="40" spans="1:22" s="101" customFormat="1" ht="15.75" thickBot="1">
      <c r="A40" s="34" t="s">
        <v>73</v>
      </c>
      <c r="B40" s="34"/>
      <c r="C40" s="77">
        <f>SUM(C29:C38)</f>
        <v>24608</v>
      </c>
      <c r="D40" s="38"/>
      <c r="E40" s="77">
        <f>SUM(E29:E38)</f>
        <v>24013</v>
      </c>
      <c r="F40" s="38"/>
      <c r="G40" s="77">
        <f>SUM(G29:G38)</f>
        <v>28625</v>
      </c>
      <c r="H40" s="77">
        <f>SUM(H29:H38)</f>
        <v>33902</v>
      </c>
      <c r="I40" s="77">
        <f>SUM(I29:I38)</f>
        <v>113922</v>
      </c>
      <c r="J40" s="77">
        <f>+J39+J31+J30+J29</f>
        <v>116668</v>
      </c>
      <c r="K40" s="38"/>
      <c r="L40" s="77">
        <f>L39+L29+L30</f>
        <v>123273</v>
      </c>
      <c r="M40" s="77">
        <f>M29+M30+M39</f>
        <v>135153</v>
      </c>
      <c r="N40" s="77">
        <f>N29+N30+N39</f>
        <v>298352</v>
      </c>
      <c r="O40" s="77">
        <f>O29+O30+O39</f>
        <v>307549</v>
      </c>
      <c r="P40" s="38"/>
      <c r="Q40" s="77">
        <f>Q39+Q29+Q30</f>
        <v>309627</v>
      </c>
      <c r="R40" s="77">
        <f>R39+R29+R30</f>
        <v>317532</v>
      </c>
      <c r="S40" s="77">
        <f>S39+S29+S30</f>
        <v>591661</v>
      </c>
      <c r="T40" s="77">
        <f>T39+T29+T30</f>
        <v>608063</v>
      </c>
      <c r="U40" s="38"/>
      <c r="V40" s="77">
        <f>V39+V29+V30</f>
        <v>621542</v>
      </c>
    </row>
    <row r="41" spans="1:22" s="101" customFormat="1" ht="15.75" thickTop="1">
      <c r="A41" s="59"/>
      <c r="B41" s="35"/>
      <c r="C41" s="78"/>
      <c r="D41" s="61"/>
      <c r="E41" s="78"/>
      <c r="F41" s="61"/>
      <c r="G41" s="78"/>
      <c r="H41" s="78"/>
      <c r="I41" s="78"/>
      <c r="J41" s="102"/>
      <c r="K41" s="61"/>
      <c r="L41" s="78"/>
      <c r="M41" s="78"/>
      <c r="N41" s="102"/>
      <c r="O41" s="102"/>
      <c r="P41" s="61"/>
      <c r="Q41" s="78"/>
      <c r="R41" s="78"/>
      <c r="S41" s="78"/>
      <c r="T41" s="78"/>
      <c r="U41" s="61"/>
      <c r="V41" s="78"/>
    </row>
    <row r="42" spans="1:22" s="104" customFormat="1">
      <c r="A42" s="103"/>
      <c r="C42" s="105"/>
      <c r="D42" s="106"/>
      <c r="E42" s="105"/>
      <c r="F42" s="105"/>
      <c r="G42" s="105"/>
      <c r="H42" s="105"/>
      <c r="I42" s="105"/>
      <c r="J42" s="105"/>
      <c r="K42" s="105"/>
      <c r="L42" s="105"/>
      <c r="M42" s="105"/>
      <c r="N42" s="105"/>
      <c r="O42" s="105"/>
      <c r="P42" s="106"/>
      <c r="Q42" s="107"/>
      <c r="R42" s="107"/>
      <c r="S42" s="107"/>
      <c r="T42" s="107"/>
      <c r="U42" s="106"/>
      <c r="V42" s="107"/>
    </row>
    <row r="43" spans="1:22" s="8" customFormat="1" ht="15">
      <c r="A43" s="82" t="s">
        <v>39</v>
      </c>
      <c r="B43" s="83"/>
      <c r="C43" s="108"/>
      <c r="D43" s="109"/>
      <c r="E43" s="108"/>
      <c r="F43" s="109"/>
      <c r="G43" s="110"/>
      <c r="H43" s="111"/>
      <c r="I43" s="110"/>
      <c r="J43" s="111"/>
      <c r="K43" s="109"/>
      <c r="L43" s="111"/>
      <c r="M43" s="111"/>
      <c r="N43" s="111"/>
      <c r="O43" s="111"/>
      <c r="P43" s="86"/>
      <c r="Q43" s="86"/>
      <c r="R43" s="86"/>
      <c r="S43" s="86"/>
      <c r="T43" s="86"/>
      <c r="U43" s="86"/>
      <c r="V43" s="86"/>
    </row>
    <row r="44" spans="1:22" s="8" customFormat="1" ht="15">
      <c r="B44" s="15"/>
      <c r="D44" s="112"/>
      <c r="F44" s="112"/>
      <c r="K44" s="112"/>
    </row>
  </sheetData>
  <mergeCells count="2">
    <mergeCell ref="AC5:AJ5"/>
    <mergeCell ref="AC6:AJ6"/>
  </mergeCells>
  <pageMargins left="0.7" right="0.7" top="0.75" bottom="0.75" header="0.3" footer="0.3"/>
  <pageSetup scale="53"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AI144"/>
  <sheetViews>
    <sheetView showGridLines="0" zoomScale="75" zoomScaleNormal="75" workbookViewId="0">
      <pane xSplit="1" ySplit="7" topLeftCell="B8" activePane="bottomRight" state="frozen"/>
      <selection activeCell="A30" sqref="A30"/>
      <selection pane="topRight" activeCell="A30" sqref="A30"/>
      <selection pane="bottomLeft" activeCell="A30" sqref="A30"/>
      <selection pane="bottomRight" sqref="A1:XFD1048576"/>
    </sheetView>
  </sheetViews>
  <sheetFormatPr defaultRowHeight="15" outlineLevelCol="1"/>
  <cols>
    <col min="1" max="1" width="72.42578125" style="1" customWidth="1"/>
    <col min="2" max="2" width="2.5703125" style="8" customWidth="1"/>
    <col min="3" max="3" width="13.140625" style="8" hidden="1" customWidth="1" outlineLevel="1"/>
    <col min="4" max="4" width="2.5703125" style="8" hidden="1" customWidth="1" outlineLevel="1"/>
    <col min="5" max="5" width="13.140625" style="8" hidden="1" customWidth="1" outlineLevel="1"/>
    <col min="6" max="6" width="2.5703125" style="8" hidden="1" customWidth="1" outlineLevel="1"/>
    <col min="7" max="9" width="18.28515625" style="8" hidden="1" customWidth="1" outlineLevel="1"/>
    <col min="10" max="10" width="13.140625" style="8" hidden="1" customWidth="1" outlineLevel="1"/>
    <col min="11" max="11" width="2.5703125" style="8" hidden="1" customWidth="1" outlineLevel="1"/>
    <col min="12" max="12" width="18.28515625" style="8" customWidth="1" collapsed="1"/>
    <col min="13" max="14" width="18.28515625" style="8" customWidth="1"/>
    <col min="15" max="15" width="13.140625" style="8" customWidth="1"/>
    <col min="16" max="16" width="2.5703125" style="8" customWidth="1"/>
    <col min="17" max="19" width="18.28515625" style="8" bestFit="1" customWidth="1"/>
    <col min="20" max="20" width="13.140625" style="8" bestFit="1" customWidth="1"/>
    <col min="21" max="21" width="2.5703125" style="8" customWidth="1"/>
    <col min="22" max="22" width="18.28515625" style="1" bestFit="1" customWidth="1"/>
    <col min="23" max="25" width="18.28515625" style="1" customWidth="1"/>
    <col min="26" max="26" width="2.5703125" style="8" customWidth="1"/>
    <col min="27" max="27" width="18.28515625" style="1" bestFit="1" customWidth="1"/>
    <col min="28" max="28" width="9.140625" style="8"/>
    <col min="29" max="29" width="10.140625" style="8" bestFit="1" customWidth="1"/>
    <col min="30" max="16384" width="9.140625" style="8"/>
  </cols>
  <sheetData>
    <row r="1" spans="1:35" ht="15.75">
      <c r="B1" s="6"/>
      <c r="C1" s="6"/>
      <c r="D1" s="6"/>
      <c r="E1" s="6"/>
      <c r="F1" s="6"/>
      <c r="G1" s="6"/>
      <c r="H1" s="6"/>
      <c r="I1" s="6"/>
      <c r="J1" s="6"/>
      <c r="K1" s="6"/>
      <c r="L1" s="6"/>
      <c r="M1" s="6"/>
      <c r="N1" s="6"/>
      <c r="O1" s="6"/>
      <c r="P1" s="6"/>
      <c r="Q1" s="6"/>
      <c r="R1" s="6"/>
      <c r="S1" s="6"/>
      <c r="T1" s="6"/>
      <c r="U1" s="6"/>
      <c r="V1" s="3"/>
      <c r="W1" s="3"/>
      <c r="X1" s="3"/>
      <c r="Y1" s="3"/>
      <c r="Z1" s="6"/>
      <c r="AA1" s="3"/>
    </row>
    <row r="2" spans="1:35" s="114" customFormat="1" ht="42.75">
      <c r="A2" s="2" t="s">
        <v>74</v>
      </c>
      <c r="B2" s="6"/>
      <c r="C2" s="6"/>
      <c r="D2" s="6"/>
      <c r="E2" s="6"/>
      <c r="F2" s="6"/>
      <c r="G2" s="6"/>
      <c r="H2" s="6"/>
      <c r="I2" s="6"/>
      <c r="J2" s="6"/>
      <c r="K2" s="6"/>
      <c r="L2" s="6"/>
      <c r="M2" s="6"/>
      <c r="N2" s="6"/>
      <c r="O2" s="6"/>
      <c r="P2" s="6"/>
      <c r="Q2" s="6"/>
      <c r="R2" s="6"/>
      <c r="S2" s="6"/>
      <c r="T2" s="6"/>
      <c r="U2" s="6"/>
      <c r="V2" s="3"/>
      <c r="W2" s="3"/>
      <c r="X2" s="3"/>
      <c r="Y2" s="3"/>
      <c r="Z2" s="6"/>
      <c r="AA2" s="3"/>
    </row>
    <row r="3" spans="1:35" ht="15.75">
      <c r="B3" s="6"/>
      <c r="C3" s="6"/>
      <c r="D3" s="6"/>
      <c r="E3" s="6"/>
      <c r="F3" s="6"/>
      <c r="G3" s="6"/>
      <c r="H3" s="6"/>
      <c r="I3" s="6"/>
      <c r="J3" s="6"/>
      <c r="K3" s="6"/>
      <c r="L3" s="6"/>
      <c r="M3" s="6"/>
      <c r="N3" s="6"/>
      <c r="O3" s="6"/>
      <c r="P3" s="6"/>
      <c r="Q3" s="6"/>
      <c r="R3" s="6"/>
      <c r="S3" s="6"/>
      <c r="T3" s="6"/>
      <c r="U3" s="6"/>
      <c r="V3" s="3"/>
      <c r="W3" s="3"/>
      <c r="X3" s="3"/>
      <c r="Y3" s="3"/>
      <c r="Z3" s="6"/>
      <c r="AA3" s="3"/>
    </row>
    <row r="4" spans="1:35" ht="15.75">
      <c r="A4" s="113"/>
      <c r="B4" s="114"/>
      <c r="C4" s="6"/>
      <c r="D4" s="6"/>
      <c r="E4" s="6"/>
      <c r="F4" s="6"/>
      <c r="G4" s="6"/>
      <c r="H4" s="6"/>
      <c r="I4" s="6"/>
      <c r="J4" s="6"/>
      <c r="K4" s="6"/>
      <c r="L4" s="6"/>
      <c r="M4" s="6"/>
      <c r="N4" s="6"/>
      <c r="O4" s="6"/>
      <c r="P4" s="6"/>
      <c r="Q4" s="6"/>
      <c r="R4" s="6"/>
      <c r="S4" s="6"/>
      <c r="T4" s="6"/>
      <c r="U4" s="6"/>
      <c r="V4" s="3"/>
      <c r="W4" s="3"/>
      <c r="X4" s="3"/>
      <c r="Y4" s="3"/>
      <c r="Z4" s="6"/>
      <c r="AA4" s="3"/>
    </row>
    <row r="5" spans="1:35" s="17" customFormat="1">
      <c r="A5" s="87"/>
      <c r="C5" s="28" t="s">
        <v>4</v>
      </c>
      <c r="D5" s="115"/>
      <c r="E5" s="28" t="s">
        <v>4</v>
      </c>
      <c r="F5" s="115"/>
      <c r="G5" s="28" t="s">
        <v>3</v>
      </c>
      <c r="H5" s="28" t="s">
        <v>75</v>
      </c>
      <c r="I5" s="28" t="s">
        <v>76</v>
      </c>
      <c r="J5" s="28" t="s">
        <v>4</v>
      </c>
      <c r="K5" s="115"/>
      <c r="L5" s="28" t="s">
        <v>3</v>
      </c>
      <c r="M5" s="28" t="s">
        <v>75</v>
      </c>
      <c r="N5" s="28" t="s">
        <v>76</v>
      </c>
      <c r="O5" s="28" t="s">
        <v>4</v>
      </c>
      <c r="P5" s="115"/>
      <c r="Q5" s="28" t="s">
        <v>3</v>
      </c>
      <c r="R5" s="28" t="s">
        <v>75</v>
      </c>
      <c r="S5" s="28" t="s">
        <v>76</v>
      </c>
      <c r="T5" s="28" t="s">
        <v>4</v>
      </c>
      <c r="U5" s="115"/>
      <c r="V5" s="28" t="s">
        <v>3</v>
      </c>
      <c r="W5" s="28" t="s">
        <v>75</v>
      </c>
      <c r="X5" s="28" t="s">
        <v>76</v>
      </c>
      <c r="Y5" s="28" t="s">
        <v>4</v>
      </c>
      <c r="Z5" s="115"/>
      <c r="AA5" s="28" t="s">
        <v>3</v>
      </c>
      <c r="AB5" s="222"/>
      <c r="AC5" s="222"/>
      <c r="AD5" s="222"/>
      <c r="AE5" s="222"/>
      <c r="AF5" s="222"/>
      <c r="AG5" s="222"/>
      <c r="AH5" s="222"/>
      <c r="AI5" s="222"/>
    </row>
    <row r="6" spans="1:35" s="17" customFormat="1">
      <c r="A6" s="87"/>
      <c r="C6" s="18" t="s">
        <v>8</v>
      </c>
      <c r="D6" s="116"/>
      <c r="E6" s="18" t="s">
        <v>8</v>
      </c>
      <c r="F6" s="116"/>
      <c r="G6" s="18" t="s">
        <v>5</v>
      </c>
      <c r="H6" s="18" t="s">
        <v>6</v>
      </c>
      <c r="I6" s="19" t="s">
        <v>7</v>
      </c>
      <c r="J6" s="18" t="s">
        <v>8</v>
      </c>
      <c r="K6" s="116"/>
      <c r="L6" s="18" t="s">
        <v>5</v>
      </c>
      <c r="M6" s="18" t="s">
        <v>6</v>
      </c>
      <c r="N6" s="19" t="s">
        <v>7</v>
      </c>
      <c r="O6" s="18" t="s">
        <v>8</v>
      </c>
      <c r="P6" s="116"/>
      <c r="Q6" s="18" t="s">
        <v>5</v>
      </c>
      <c r="R6" s="18" t="s">
        <v>6</v>
      </c>
      <c r="S6" s="19" t="s">
        <v>7</v>
      </c>
      <c r="T6" s="18" t="s">
        <v>8</v>
      </c>
      <c r="U6" s="116"/>
      <c r="V6" s="18" t="s">
        <v>5</v>
      </c>
      <c r="W6" s="18" t="s">
        <v>6</v>
      </c>
      <c r="X6" s="19" t="s">
        <v>7</v>
      </c>
      <c r="Y6" s="19" t="s">
        <v>8</v>
      </c>
      <c r="Z6" s="116"/>
      <c r="AA6" s="18" t="s">
        <v>5</v>
      </c>
      <c r="AB6" s="222"/>
      <c r="AC6" s="222"/>
      <c r="AD6" s="222"/>
      <c r="AE6" s="222"/>
      <c r="AF6" s="222"/>
      <c r="AG6" s="222"/>
      <c r="AH6" s="222"/>
      <c r="AI6" s="222"/>
    </row>
    <row r="7" spans="1:35" s="17" customFormat="1">
      <c r="A7" s="117" t="s">
        <v>41</v>
      </c>
      <c r="C7" s="28">
        <v>2008</v>
      </c>
      <c r="D7" s="26"/>
      <c r="E7" s="28">
        <v>2009</v>
      </c>
      <c r="F7" s="26"/>
      <c r="G7" s="25">
        <v>2010</v>
      </c>
      <c r="H7" s="25"/>
      <c r="I7" s="25"/>
      <c r="J7" s="25"/>
      <c r="L7" s="25">
        <v>2011</v>
      </c>
      <c r="M7" s="25"/>
      <c r="N7" s="25"/>
      <c r="O7" s="25"/>
      <c r="P7" s="26"/>
      <c r="Q7" s="25">
        <v>2012</v>
      </c>
      <c r="R7" s="25"/>
      <c r="S7" s="25"/>
      <c r="T7" s="25"/>
      <c r="U7" s="26"/>
      <c r="V7" s="25">
        <v>2013</v>
      </c>
      <c r="W7" s="25"/>
      <c r="X7" s="25"/>
      <c r="Y7" s="25"/>
      <c r="Z7" s="26"/>
      <c r="AA7" s="25">
        <v>2014</v>
      </c>
    </row>
    <row r="8" spans="1:35" s="95" customFormat="1">
      <c r="C8" s="118"/>
      <c r="D8" s="118"/>
      <c r="E8" s="118"/>
      <c r="F8" s="118"/>
      <c r="G8" s="118"/>
      <c r="H8" s="118"/>
      <c r="I8" s="118"/>
      <c r="J8" s="118"/>
      <c r="L8" s="118"/>
      <c r="M8" s="118"/>
      <c r="N8" s="118"/>
      <c r="O8" s="118"/>
      <c r="P8" s="118"/>
      <c r="Q8" s="118"/>
      <c r="R8" s="118"/>
      <c r="S8" s="118"/>
      <c r="T8" s="118"/>
      <c r="U8" s="118"/>
      <c r="V8" s="118"/>
      <c r="W8" s="118"/>
      <c r="X8" s="118"/>
      <c r="Y8" s="118"/>
      <c r="Z8" s="118"/>
      <c r="AA8" s="118"/>
    </row>
    <row r="9" spans="1:35" s="14" customFormat="1">
      <c r="A9" s="34" t="s">
        <v>77</v>
      </c>
    </row>
    <row r="10" spans="1:35" s="14" customFormat="1" ht="14.25">
      <c r="A10" s="14" t="s">
        <v>21</v>
      </c>
      <c r="C10" s="76">
        <v>-21217</v>
      </c>
      <c r="D10" s="39"/>
      <c r="E10" s="76">
        <v>-12855</v>
      </c>
      <c r="F10" s="39"/>
      <c r="G10" s="76">
        <v>-2806</v>
      </c>
      <c r="H10" s="76">
        <v>-4778</v>
      </c>
      <c r="I10" s="76">
        <v>-6288</v>
      </c>
      <c r="J10" s="76">
        <v>-6774</v>
      </c>
      <c r="K10" s="39"/>
      <c r="L10" s="76">
        <v>-826</v>
      </c>
      <c r="M10" s="76">
        <v>750</v>
      </c>
      <c r="N10" s="76">
        <v>178</v>
      </c>
      <c r="O10" s="76">
        <v>1102</v>
      </c>
      <c r="P10" s="39"/>
      <c r="Q10" s="76">
        <v>1724</v>
      </c>
      <c r="R10" s="76">
        <v>3056</v>
      </c>
      <c r="S10" s="76">
        <v>5390</v>
      </c>
      <c r="T10" s="76">
        <v>5939</v>
      </c>
      <c r="U10" s="39"/>
      <c r="V10" s="76">
        <v>-3747</v>
      </c>
      <c r="W10" s="76">
        <v>-13979</v>
      </c>
      <c r="X10" s="76">
        <v>-15168</v>
      </c>
      <c r="Y10" s="76">
        <v>-12453</v>
      </c>
      <c r="Z10" s="39"/>
      <c r="AA10" s="76">
        <v>-6259</v>
      </c>
    </row>
    <row r="11" spans="1:35" s="14" customFormat="1" ht="31.5" customHeight="1">
      <c r="A11" s="74" t="s">
        <v>78</v>
      </c>
      <c r="C11" s="39"/>
      <c r="D11" s="39"/>
      <c r="E11" s="39"/>
      <c r="F11" s="39"/>
      <c r="G11" s="39"/>
      <c r="H11" s="39"/>
      <c r="I11" s="39"/>
      <c r="J11" s="39"/>
      <c r="K11" s="39"/>
      <c r="L11" s="39"/>
      <c r="M11" s="39"/>
      <c r="N11" s="43"/>
      <c r="O11" s="39"/>
      <c r="P11" s="39"/>
      <c r="Q11" s="39"/>
      <c r="R11" s="39"/>
      <c r="S11" s="39"/>
      <c r="T11" s="39"/>
      <c r="U11" s="39"/>
      <c r="V11" s="39"/>
      <c r="W11" s="39"/>
      <c r="X11" s="39"/>
      <c r="Y11" s="39"/>
      <c r="Z11" s="39"/>
      <c r="AA11" s="39"/>
    </row>
    <row r="12" spans="1:35" s="14" customFormat="1" ht="14.25">
      <c r="A12" s="14" t="s">
        <v>79</v>
      </c>
      <c r="C12" s="39">
        <v>8147</v>
      </c>
      <c r="D12" s="39"/>
      <c r="E12" s="39">
        <v>6407</v>
      </c>
      <c r="F12" s="39"/>
      <c r="G12" s="39">
        <v>1228</v>
      </c>
      <c r="H12" s="39">
        <v>2582</v>
      </c>
      <c r="I12" s="39">
        <v>3896</v>
      </c>
      <c r="J12" s="39">
        <v>5262</v>
      </c>
      <c r="K12" s="39"/>
      <c r="L12" s="39">
        <v>1526</v>
      </c>
      <c r="M12" s="39">
        <v>3394</v>
      </c>
      <c r="N12" s="39">
        <v>5429</v>
      </c>
      <c r="O12" s="39">
        <v>7190</v>
      </c>
      <c r="P12" s="39"/>
      <c r="Q12" s="39">
        <v>2336</v>
      </c>
      <c r="R12" s="39">
        <v>5085</v>
      </c>
      <c r="S12" s="39">
        <v>8702</v>
      </c>
      <c r="T12" s="39">
        <v>12773</v>
      </c>
      <c r="U12" s="39"/>
      <c r="V12" s="39">
        <v>4779</v>
      </c>
      <c r="W12" s="39">
        <v>9934</v>
      </c>
      <c r="X12" s="39">
        <v>15811</v>
      </c>
      <c r="Y12" s="39">
        <v>23254</v>
      </c>
      <c r="Z12" s="39"/>
      <c r="AA12" s="39">
        <v>8074</v>
      </c>
    </row>
    <row r="13" spans="1:35" s="14" customFormat="1" ht="14.25">
      <c r="A13" s="14" t="s">
        <v>80</v>
      </c>
      <c r="C13" s="39">
        <v>0</v>
      </c>
      <c r="D13" s="39"/>
      <c r="E13" s="39">
        <v>0</v>
      </c>
      <c r="F13" s="39"/>
      <c r="G13" s="39">
        <v>0</v>
      </c>
      <c r="H13" s="39">
        <v>0</v>
      </c>
      <c r="I13" s="39">
        <v>0</v>
      </c>
      <c r="J13" s="39">
        <v>0</v>
      </c>
      <c r="K13" s="39"/>
      <c r="L13" s="39">
        <v>0</v>
      </c>
      <c r="M13" s="39">
        <v>0</v>
      </c>
      <c r="N13" s="39">
        <v>1737</v>
      </c>
      <c r="O13" s="39">
        <v>1737</v>
      </c>
      <c r="P13" s="39"/>
      <c r="Q13" s="39">
        <v>0</v>
      </c>
      <c r="R13" s="39">
        <v>0</v>
      </c>
      <c r="S13" s="39">
        <v>0</v>
      </c>
      <c r="T13" s="39">
        <v>0</v>
      </c>
      <c r="U13" s="39"/>
      <c r="V13" s="39">
        <v>0</v>
      </c>
      <c r="W13" s="39">
        <v>0</v>
      </c>
      <c r="X13" s="39">
        <v>0</v>
      </c>
      <c r="Y13" s="39">
        <v>0</v>
      </c>
      <c r="Z13" s="39"/>
      <c r="AA13" s="39">
        <v>0</v>
      </c>
    </row>
    <row r="14" spans="1:35" s="14" customFormat="1" ht="14.25">
      <c r="A14" s="14" t="s">
        <v>81</v>
      </c>
      <c r="C14" s="39">
        <v>1521</v>
      </c>
      <c r="D14" s="39"/>
      <c r="E14" s="39">
        <v>1651</v>
      </c>
      <c r="F14" s="39"/>
      <c r="G14" s="39">
        <v>412</v>
      </c>
      <c r="H14" s="39">
        <v>841</v>
      </c>
      <c r="I14" s="39">
        <v>1309</v>
      </c>
      <c r="J14" s="39">
        <v>1715</v>
      </c>
      <c r="K14" s="39"/>
      <c r="L14" s="39">
        <v>390</v>
      </c>
      <c r="M14" s="39">
        <v>803</v>
      </c>
      <c r="N14" s="39">
        <v>1291</v>
      </c>
      <c r="O14" s="39">
        <v>1945</v>
      </c>
      <c r="P14" s="39"/>
      <c r="Q14" s="39">
        <v>1418</v>
      </c>
      <c r="R14" s="39">
        <v>2643</v>
      </c>
      <c r="S14" s="39">
        <v>4355</v>
      </c>
      <c r="T14" s="39">
        <v>6611</v>
      </c>
      <c r="U14" s="39"/>
      <c r="V14" s="39">
        <v>4146</v>
      </c>
      <c r="W14" s="39">
        <v>14613</v>
      </c>
      <c r="X14" s="39">
        <v>18381</v>
      </c>
      <c r="Y14" s="39">
        <v>23436</v>
      </c>
      <c r="Z14" s="39"/>
      <c r="AA14" s="39">
        <v>7132</v>
      </c>
    </row>
    <row r="15" spans="1:35" s="14" customFormat="1" ht="14.25">
      <c r="A15" s="14" t="s">
        <v>82</v>
      </c>
      <c r="C15" s="39">
        <v>0</v>
      </c>
      <c r="D15" s="39"/>
      <c r="E15" s="39">
        <v>0</v>
      </c>
      <c r="F15" s="39"/>
      <c r="G15" s="39">
        <v>0</v>
      </c>
      <c r="H15" s="39">
        <v>0</v>
      </c>
      <c r="I15" s="39">
        <v>0</v>
      </c>
      <c r="J15" s="39">
        <v>0</v>
      </c>
      <c r="K15" s="39"/>
      <c r="L15" s="39">
        <v>0</v>
      </c>
      <c r="M15" s="39">
        <v>0</v>
      </c>
      <c r="N15" s="39">
        <v>0</v>
      </c>
      <c r="O15" s="39">
        <v>0</v>
      </c>
      <c r="P15" s="39"/>
      <c r="Q15" s="39">
        <v>0</v>
      </c>
      <c r="R15" s="39">
        <v>0</v>
      </c>
      <c r="S15" s="39">
        <v>0</v>
      </c>
      <c r="T15" s="39">
        <v>0</v>
      </c>
      <c r="U15" s="39"/>
      <c r="V15" s="39">
        <v>0</v>
      </c>
      <c r="W15" s="39">
        <v>0</v>
      </c>
      <c r="X15" s="39">
        <v>-4265</v>
      </c>
      <c r="Y15" s="39">
        <v>-4111</v>
      </c>
      <c r="Z15" s="39"/>
      <c r="AA15" s="39">
        <v>0</v>
      </c>
    </row>
    <row r="16" spans="1:35" s="14" customFormat="1" ht="14.25">
      <c r="A16" s="14" t="s">
        <v>83</v>
      </c>
      <c r="C16" s="39">
        <v>416</v>
      </c>
      <c r="D16" s="39"/>
      <c r="E16" s="39">
        <v>44</v>
      </c>
      <c r="F16" s="39"/>
      <c r="G16" s="39">
        <v>0</v>
      </c>
      <c r="H16" s="39">
        <v>152</v>
      </c>
      <c r="I16" s="39">
        <v>149</v>
      </c>
      <c r="J16" s="39">
        <v>161</v>
      </c>
      <c r="K16" s="39"/>
      <c r="L16" s="39">
        <v>20</v>
      </c>
      <c r="M16" s="39">
        <v>46</v>
      </c>
      <c r="N16" s="39">
        <v>18</v>
      </c>
      <c r="O16" s="39">
        <v>157</v>
      </c>
      <c r="P16" s="39"/>
      <c r="Q16" s="39">
        <v>63</v>
      </c>
      <c r="R16" s="39">
        <v>69</v>
      </c>
      <c r="S16" s="39">
        <v>114</v>
      </c>
      <c r="T16" s="39">
        <v>353</v>
      </c>
      <c r="U16" s="39"/>
      <c r="V16" s="39">
        <v>495</v>
      </c>
      <c r="W16" s="39">
        <v>668</v>
      </c>
      <c r="X16" s="39">
        <v>894</v>
      </c>
      <c r="Y16" s="39">
        <v>910</v>
      </c>
      <c r="Z16" s="39"/>
      <c r="AA16" s="39">
        <v>235</v>
      </c>
    </row>
    <row r="17" spans="1:29" s="14" customFormat="1" ht="14.25">
      <c r="A17" s="14" t="s">
        <v>84</v>
      </c>
      <c r="C17" s="39">
        <v>20</v>
      </c>
      <c r="D17" s="39"/>
      <c r="E17" s="39">
        <v>10</v>
      </c>
      <c r="F17" s="39"/>
      <c r="G17" s="39">
        <v>-27</v>
      </c>
      <c r="H17" s="39">
        <v>29</v>
      </c>
      <c r="I17" s="39">
        <v>151</v>
      </c>
      <c r="J17" s="39">
        <v>240</v>
      </c>
      <c r="K17" s="39"/>
      <c r="L17" s="39">
        <v>21</v>
      </c>
      <c r="M17" s="39">
        <v>177</v>
      </c>
      <c r="N17" s="39">
        <v>385</v>
      </c>
      <c r="O17" s="39">
        <v>594</v>
      </c>
      <c r="P17" s="39"/>
      <c r="Q17" s="39">
        <v>99</v>
      </c>
      <c r="R17" s="39">
        <v>280</v>
      </c>
      <c r="S17" s="39">
        <v>550</v>
      </c>
      <c r="T17" s="39">
        <v>1227</v>
      </c>
      <c r="U17" s="39"/>
      <c r="V17" s="39">
        <v>414</v>
      </c>
      <c r="W17" s="39">
        <v>765</v>
      </c>
      <c r="X17" s="39">
        <v>1181</v>
      </c>
      <c r="Y17" s="39">
        <v>1907</v>
      </c>
      <c r="Z17" s="39"/>
      <c r="AA17" s="39">
        <v>635</v>
      </c>
    </row>
    <row r="18" spans="1:29" s="14" customFormat="1" ht="14.25">
      <c r="A18" s="14" t="s">
        <v>85</v>
      </c>
      <c r="C18" s="39">
        <v>-176</v>
      </c>
      <c r="D18" s="39"/>
      <c r="E18" s="39">
        <v>-246</v>
      </c>
      <c r="F18" s="39"/>
      <c r="G18" s="39">
        <v>-64</v>
      </c>
      <c r="H18" s="39">
        <v>-130</v>
      </c>
      <c r="I18" s="39">
        <v>-198</v>
      </c>
      <c r="J18" s="39">
        <v>-266</v>
      </c>
      <c r="K18" s="39"/>
      <c r="L18" s="39">
        <v>-35</v>
      </c>
      <c r="M18" s="39">
        <v>84</v>
      </c>
      <c r="N18" s="39">
        <v>496</v>
      </c>
      <c r="O18" s="39">
        <v>1243</v>
      </c>
      <c r="P18" s="39"/>
      <c r="Q18" s="39">
        <v>411</v>
      </c>
      <c r="R18" s="39">
        <v>900</v>
      </c>
      <c r="S18" s="39">
        <v>1630</v>
      </c>
      <c r="T18" s="39">
        <v>5469</v>
      </c>
      <c r="U18" s="39"/>
      <c r="V18" s="39">
        <v>198</v>
      </c>
      <c r="W18" s="39">
        <v>-122</v>
      </c>
      <c r="X18" s="39">
        <v>-123</v>
      </c>
      <c r="Y18" s="39">
        <v>400</v>
      </c>
      <c r="Z18" s="39"/>
      <c r="AA18" s="39">
        <v>697</v>
      </c>
    </row>
    <row r="19" spans="1:29" s="14" customFormat="1" ht="14.25">
      <c r="A19" s="14" t="s">
        <v>86</v>
      </c>
      <c r="C19" s="39">
        <v>-214</v>
      </c>
      <c r="D19" s="39"/>
      <c r="E19" s="39">
        <v>-15</v>
      </c>
      <c r="F19" s="39"/>
      <c r="G19" s="39">
        <v>0</v>
      </c>
      <c r="H19" s="39">
        <v>-1</v>
      </c>
      <c r="I19" s="39">
        <v>-3</v>
      </c>
      <c r="J19" s="39">
        <v>-5</v>
      </c>
      <c r="K19" s="39"/>
      <c r="L19" s="39">
        <v>-2</v>
      </c>
      <c r="M19" s="39">
        <v>-3</v>
      </c>
      <c r="N19" s="39">
        <v>-2</v>
      </c>
      <c r="O19" s="39">
        <v>181</v>
      </c>
      <c r="P19" s="39"/>
      <c r="Q19" s="39">
        <v>199</v>
      </c>
      <c r="R19" s="39">
        <v>398</v>
      </c>
      <c r="S19" s="39">
        <v>586</v>
      </c>
      <c r="T19" s="39">
        <v>751</v>
      </c>
      <c r="U19" s="39"/>
      <c r="V19" s="39">
        <v>69</v>
      </c>
      <c r="W19" s="39">
        <v>210</v>
      </c>
      <c r="X19" s="39">
        <v>246</v>
      </c>
      <c r="Y19" s="39">
        <v>624</v>
      </c>
      <c r="Z19" s="39"/>
      <c r="AA19" s="39">
        <v>812</v>
      </c>
    </row>
    <row r="20" spans="1:29" s="14" customFormat="1" ht="14.25">
      <c r="A20" s="14" t="s">
        <v>87</v>
      </c>
      <c r="C20" s="39"/>
      <c r="D20" s="39"/>
      <c r="E20" s="39"/>
      <c r="F20" s="39"/>
      <c r="G20" s="39"/>
      <c r="H20" s="39"/>
      <c r="I20" s="39"/>
      <c r="J20" s="39"/>
      <c r="K20" s="39"/>
      <c r="L20" s="39"/>
      <c r="M20" s="39"/>
      <c r="N20" s="39"/>
      <c r="O20" s="39"/>
      <c r="P20" s="39"/>
      <c r="Q20" s="39"/>
      <c r="R20" s="39"/>
      <c r="S20" s="39"/>
      <c r="T20" s="39"/>
      <c r="U20" s="39"/>
      <c r="V20" s="39"/>
      <c r="W20" s="39"/>
      <c r="X20" s="39"/>
      <c r="Y20" s="39"/>
      <c r="Z20" s="39"/>
      <c r="AA20" s="39">
        <v>0</v>
      </c>
    </row>
    <row r="21" spans="1:29" s="14" customFormat="1" ht="14.25">
      <c r="A21" s="14" t="s">
        <v>88</v>
      </c>
      <c r="C21" s="39">
        <v>-1092</v>
      </c>
      <c r="D21" s="39"/>
      <c r="E21" s="39">
        <v>-607</v>
      </c>
      <c r="F21" s="39"/>
      <c r="G21" s="39">
        <v>-233</v>
      </c>
      <c r="H21" s="39">
        <v>-1141</v>
      </c>
      <c r="I21" s="39">
        <v>-1383</v>
      </c>
      <c r="J21" s="39">
        <v>-1356</v>
      </c>
      <c r="K21" s="39"/>
      <c r="L21" s="39">
        <v>234</v>
      </c>
      <c r="M21" s="39">
        <v>-1501</v>
      </c>
      <c r="N21" s="39">
        <v>-2516</v>
      </c>
      <c r="O21" s="39">
        <v>-2208</v>
      </c>
      <c r="P21" s="39"/>
      <c r="Q21" s="39">
        <v>-601</v>
      </c>
      <c r="R21" s="39">
        <v>-2397</v>
      </c>
      <c r="S21" s="39">
        <v>-3546</v>
      </c>
      <c r="T21" s="39">
        <v>-3458</v>
      </c>
      <c r="U21" s="39"/>
      <c r="V21" s="39">
        <v>-1258</v>
      </c>
      <c r="W21" s="39">
        <v>-5193</v>
      </c>
      <c r="X21" s="39">
        <v>-7267</v>
      </c>
      <c r="Y21" s="39">
        <v>-7571</v>
      </c>
      <c r="Z21" s="39"/>
      <c r="AA21" s="39">
        <v>-260</v>
      </c>
    </row>
    <row r="22" spans="1:29" s="14" customFormat="1" ht="14.25">
      <c r="A22" s="14" t="s">
        <v>89</v>
      </c>
      <c r="C22" s="39">
        <v>130</v>
      </c>
      <c r="D22" s="39"/>
      <c r="E22" s="39">
        <v>308</v>
      </c>
      <c r="F22" s="39"/>
      <c r="G22" s="39">
        <v>-261</v>
      </c>
      <c r="H22" s="39">
        <v>-358</v>
      </c>
      <c r="I22" s="39">
        <v>-323</v>
      </c>
      <c r="J22" s="39">
        <v>-69</v>
      </c>
      <c r="K22" s="39"/>
      <c r="L22" s="39">
        <v>-1259</v>
      </c>
      <c r="M22" s="39">
        <v>-1526</v>
      </c>
      <c r="N22" s="39">
        <v>-453</v>
      </c>
      <c r="O22" s="39">
        <v>-2882</v>
      </c>
      <c r="P22" s="39"/>
      <c r="Q22" s="39">
        <v>1085</v>
      </c>
      <c r="R22" s="39">
        <v>1464</v>
      </c>
      <c r="S22" s="39">
        <v>-7</v>
      </c>
      <c r="T22" s="39">
        <v>650</v>
      </c>
      <c r="U22" s="39"/>
      <c r="V22" s="39">
        <v>-1768</v>
      </c>
      <c r="W22" s="39">
        <v>-462</v>
      </c>
      <c r="X22" s="39">
        <v>-1427</v>
      </c>
      <c r="Y22" s="39">
        <v>-1543</v>
      </c>
      <c r="Z22" s="39"/>
      <c r="AA22" s="39">
        <v>-1920</v>
      </c>
    </row>
    <row r="23" spans="1:29" s="14" customFormat="1" ht="14.25">
      <c r="A23" s="14" t="s">
        <v>90</v>
      </c>
      <c r="C23" s="39">
        <v>-24</v>
      </c>
      <c r="D23" s="39"/>
      <c r="E23" s="39">
        <v>59</v>
      </c>
      <c r="F23" s="39"/>
      <c r="G23" s="39">
        <v>228</v>
      </c>
      <c r="H23" s="39">
        <v>454</v>
      </c>
      <c r="I23" s="39">
        <v>583</v>
      </c>
      <c r="J23" s="39">
        <v>327</v>
      </c>
      <c r="K23" s="39"/>
      <c r="L23" s="39">
        <v>517</v>
      </c>
      <c r="M23" s="39">
        <v>1774</v>
      </c>
      <c r="N23" s="39">
        <v>2984</v>
      </c>
      <c r="O23" s="39">
        <v>916</v>
      </c>
      <c r="P23" s="39"/>
      <c r="Q23" s="39">
        <v>-413</v>
      </c>
      <c r="R23" s="39">
        <v>1570</v>
      </c>
      <c r="S23" s="39">
        <v>758</v>
      </c>
      <c r="T23" s="39">
        <v>991</v>
      </c>
      <c r="U23" s="39"/>
      <c r="V23" s="39">
        <v>1241</v>
      </c>
      <c r="W23" s="39">
        <v>2659</v>
      </c>
      <c r="X23" s="39">
        <v>723</v>
      </c>
      <c r="Y23" s="39">
        <v>1497</v>
      </c>
      <c r="Z23" s="39"/>
      <c r="AA23" s="39">
        <v>1679</v>
      </c>
    </row>
    <row r="24" spans="1:29" s="14" customFormat="1" ht="14.25">
      <c r="A24" s="14" t="s">
        <v>91</v>
      </c>
      <c r="C24" s="39">
        <v>-456</v>
      </c>
      <c r="D24" s="39"/>
      <c r="E24" s="39">
        <v>385</v>
      </c>
      <c r="F24" s="39"/>
      <c r="G24" s="39">
        <v>110</v>
      </c>
      <c r="H24" s="39">
        <v>270</v>
      </c>
      <c r="I24" s="39">
        <v>695</v>
      </c>
      <c r="J24" s="39">
        <v>546</v>
      </c>
      <c r="K24" s="39"/>
      <c r="L24" s="39">
        <v>1420</v>
      </c>
      <c r="M24" s="39">
        <v>1975</v>
      </c>
      <c r="N24" s="39">
        <v>2022</v>
      </c>
      <c r="O24" s="39">
        <v>2460</v>
      </c>
      <c r="P24" s="39"/>
      <c r="Q24" s="39">
        <v>-587</v>
      </c>
      <c r="R24" s="39">
        <v>1076</v>
      </c>
      <c r="S24" s="39">
        <v>1026</v>
      </c>
      <c r="T24" s="39">
        <v>1776</v>
      </c>
      <c r="U24" s="39"/>
      <c r="V24" s="39">
        <v>-1710</v>
      </c>
      <c r="W24" s="39">
        <v>-1506</v>
      </c>
      <c r="X24" s="39">
        <v>1045</v>
      </c>
      <c r="Y24" s="39">
        <v>1038</v>
      </c>
      <c r="Z24" s="39"/>
      <c r="AA24" s="39">
        <v>3538</v>
      </c>
    </row>
    <row r="25" spans="1:29" s="14" customFormat="1" ht="14.25">
      <c r="A25" s="14" t="s">
        <v>92</v>
      </c>
      <c r="C25" s="57">
        <v>-65</v>
      </c>
      <c r="D25" s="39"/>
      <c r="E25" s="57">
        <v>642</v>
      </c>
      <c r="F25" s="39"/>
      <c r="G25" s="57">
        <v>571</v>
      </c>
      <c r="H25" s="57">
        <v>1021</v>
      </c>
      <c r="I25" s="57">
        <v>2056</v>
      </c>
      <c r="J25" s="57">
        <v>2477</v>
      </c>
      <c r="K25" s="39"/>
      <c r="L25" s="57">
        <v>1478</v>
      </c>
      <c r="M25" s="57">
        <v>2363</v>
      </c>
      <c r="N25" s="57">
        <v>2450</v>
      </c>
      <c r="O25" s="57">
        <v>2391</v>
      </c>
      <c r="P25" s="39"/>
      <c r="Q25" s="57">
        <v>764</v>
      </c>
      <c r="R25" s="57">
        <v>2920</v>
      </c>
      <c r="S25" s="57">
        <v>2942</v>
      </c>
      <c r="T25" s="57">
        <v>2530</v>
      </c>
      <c r="U25" s="39"/>
      <c r="V25" s="57">
        <v>-570</v>
      </c>
      <c r="W25" s="39">
        <v>959</v>
      </c>
      <c r="X25" s="39">
        <v>2505</v>
      </c>
      <c r="Y25" s="39">
        <v>3910</v>
      </c>
      <c r="Z25" s="39"/>
      <c r="AA25" s="39">
        <v>-158</v>
      </c>
    </row>
    <row r="26" spans="1:29" s="14" customFormat="1">
      <c r="A26" s="34" t="s">
        <v>93</v>
      </c>
      <c r="B26" s="34"/>
      <c r="C26" s="119">
        <f>SUM(C10:C25)</f>
        <v>-13010</v>
      </c>
      <c r="D26" s="99"/>
      <c r="E26" s="119">
        <f>SUM(E10:E25)</f>
        <v>-4217</v>
      </c>
      <c r="F26" s="99"/>
      <c r="G26" s="119">
        <f>SUM(G10:G25)</f>
        <v>-842</v>
      </c>
      <c r="H26" s="119">
        <f>SUM(H10:H25)</f>
        <v>-1059</v>
      </c>
      <c r="I26" s="119">
        <f>SUM(I10:I25)</f>
        <v>644</v>
      </c>
      <c r="J26" s="119">
        <f>SUM(J10:J25)</f>
        <v>2258</v>
      </c>
      <c r="K26" s="99"/>
      <c r="L26" s="119">
        <f>SUM(L10:L25)</f>
        <v>3484</v>
      </c>
      <c r="M26" s="119">
        <f>SUM(M10:M25)</f>
        <v>8336</v>
      </c>
      <c r="N26" s="119">
        <f>SUM(N10:N25)</f>
        <v>14019</v>
      </c>
      <c r="O26" s="119">
        <f>SUM(O10:O25)</f>
        <v>14826</v>
      </c>
      <c r="P26" s="99"/>
      <c r="Q26" s="119">
        <f>SUM(Q10:Q25)</f>
        <v>6498</v>
      </c>
      <c r="R26" s="119">
        <f>SUM(R10:R25)</f>
        <v>17064</v>
      </c>
      <c r="S26" s="119">
        <f>SUM(S10:S25)</f>
        <v>22500</v>
      </c>
      <c r="T26" s="119">
        <f>SUM(T10:T25)</f>
        <v>35612</v>
      </c>
      <c r="U26" s="99"/>
      <c r="V26" s="119">
        <f>SUM(V10:V25)</f>
        <v>2289</v>
      </c>
      <c r="W26" s="119">
        <f>SUM(W10:W25)</f>
        <v>8546</v>
      </c>
      <c r="X26" s="119">
        <f>SUM(X10:X25)</f>
        <v>12536</v>
      </c>
      <c r="Y26" s="119">
        <f>SUM(Y10:Y25)</f>
        <v>31298</v>
      </c>
      <c r="Z26" s="99"/>
      <c r="AA26" s="119">
        <f>SUM(AA10:AA25)</f>
        <v>14205</v>
      </c>
    </row>
    <row r="27" spans="1:29" s="14" customFormat="1" ht="14.25">
      <c r="C27" s="39"/>
      <c r="D27" s="39"/>
      <c r="E27" s="39"/>
      <c r="F27" s="39"/>
      <c r="G27" s="39"/>
      <c r="H27" s="39"/>
      <c r="I27" s="39"/>
      <c r="J27" s="39"/>
      <c r="K27" s="39"/>
      <c r="L27" s="39"/>
      <c r="M27" s="39"/>
      <c r="N27" s="39"/>
      <c r="O27" s="39"/>
      <c r="P27" s="39"/>
      <c r="Q27" s="39"/>
      <c r="R27" s="39"/>
      <c r="S27" s="39"/>
      <c r="T27" s="39"/>
      <c r="U27" s="39"/>
      <c r="V27" s="39"/>
      <c r="W27" s="39"/>
      <c r="X27" s="39"/>
      <c r="Y27" s="39"/>
      <c r="Z27" s="39"/>
      <c r="AA27" s="39"/>
    </row>
    <row r="28" spans="1:29" s="14" customFormat="1">
      <c r="A28" s="34" t="s">
        <v>94</v>
      </c>
      <c r="C28" s="39"/>
      <c r="D28" s="39"/>
      <c r="E28" s="39"/>
      <c r="F28" s="39"/>
      <c r="G28" s="39"/>
      <c r="H28" s="39"/>
      <c r="I28" s="39"/>
      <c r="J28" s="39"/>
      <c r="K28" s="39"/>
      <c r="L28" s="39"/>
      <c r="M28" s="39"/>
      <c r="N28" s="39"/>
      <c r="O28" s="39"/>
      <c r="P28" s="39"/>
      <c r="Q28" s="39"/>
      <c r="R28" s="39"/>
      <c r="S28" s="39"/>
      <c r="T28" s="39"/>
      <c r="U28" s="39"/>
      <c r="V28" s="39"/>
      <c r="W28" s="39"/>
      <c r="X28" s="39"/>
      <c r="Y28" s="39"/>
      <c r="Z28" s="39"/>
      <c r="AA28" s="39"/>
    </row>
    <row r="29" spans="1:29" s="14" customFormat="1" ht="14.25">
      <c r="A29" s="14" t="s">
        <v>95</v>
      </c>
      <c r="C29" s="39">
        <v>33500</v>
      </c>
      <c r="D29" s="39"/>
      <c r="E29" s="39">
        <v>13050</v>
      </c>
      <c r="F29" s="39"/>
      <c r="G29" s="39">
        <v>3000</v>
      </c>
      <c r="H29" s="39">
        <v>8407</v>
      </c>
      <c r="I29" s="39">
        <v>12652</v>
      </c>
      <c r="J29" s="39">
        <v>18582</v>
      </c>
      <c r="K29" s="39"/>
      <c r="L29" s="39">
        <v>500</v>
      </c>
      <c r="M29" s="39">
        <v>5250</v>
      </c>
      <c r="N29" s="39">
        <v>4750</v>
      </c>
      <c r="O29" s="39">
        <v>4750</v>
      </c>
      <c r="P29" s="39"/>
      <c r="Q29" s="39">
        <v>0</v>
      </c>
      <c r="R29" s="39">
        <v>0</v>
      </c>
      <c r="S29" s="39">
        <v>3600</v>
      </c>
      <c r="T29" s="39">
        <v>28434</v>
      </c>
      <c r="U29" s="39"/>
      <c r="V29" s="39">
        <v>5000</v>
      </c>
      <c r="W29" s="39">
        <v>33000</v>
      </c>
      <c r="X29" s="39">
        <v>42000</v>
      </c>
      <c r="Y29" s="39">
        <v>53000</v>
      </c>
      <c r="Z29" s="39"/>
      <c r="AA29" s="39">
        <v>44539</v>
      </c>
      <c r="AC29" s="209"/>
    </row>
    <row r="30" spans="1:29" s="14" customFormat="1" ht="14.25">
      <c r="A30" s="14" t="s">
        <v>96</v>
      </c>
      <c r="C30" s="39">
        <v>-34506</v>
      </c>
      <c r="D30" s="39"/>
      <c r="E30" s="39">
        <v>-23467</v>
      </c>
      <c r="F30" s="39"/>
      <c r="G30" s="39">
        <v>-980</v>
      </c>
      <c r="H30" s="39">
        <v>-5226</v>
      </c>
      <c r="I30" s="39">
        <v>-6926</v>
      </c>
      <c r="J30" s="39">
        <v>-8425</v>
      </c>
      <c r="K30" s="39"/>
      <c r="L30" s="39">
        <v>-3498</v>
      </c>
      <c r="M30" s="39">
        <v>-3748</v>
      </c>
      <c r="N30" s="39">
        <v>-3251</v>
      </c>
      <c r="O30" s="39">
        <v>-47772</v>
      </c>
      <c r="P30" s="39"/>
      <c r="Q30" s="39">
        <v>0</v>
      </c>
      <c r="R30" s="39">
        <v>0</v>
      </c>
      <c r="S30" s="39">
        <v>0</v>
      </c>
      <c r="T30" s="39">
        <v>-38397</v>
      </c>
      <c r="U30" s="39"/>
      <c r="V30" s="39">
        <v>-23809</v>
      </c>
      <c r="W30" s="39">
        <v>-56272</v>
      </c>
      <c r="X30" s="39">
        <v>-94489</v>
      </c>
      <c r="Y30" s="39">
        <v>-236147</v>
      </c>
      <c r="Z30" s="39"/>
      <c r="AA30" s="39">
        <v>-103094</v>
      </c>
      <c r="AC30" s="209"/>
    </row>
    <row r="31" spans="1:29" s="14" customFormat="1" ht="14.25">
      <c r="A31" s="14" t="s">
        <v>97</v>
      </c>
      <c r="C31" s="39">
        <v>-4408</v>
      </c>
      <c r="D31" s="39"/>
      <c r="E31" s="39">
        <v>-3622</v>
      </c>
      <c r="F31" s="39"/>
      <c r="G31" s="39">
        <v>-1224</v>
      </c>
      <c r="H31" s="39">
        <v>-2532</v>
      </c>
      <c r="I31" s="39">
        <v>-3606</v>
      </c>
      <c r="J31" s="39">
        <v>-4896</v>
      </c>
      <c r="K31" s="39"/>
      <c r="L31" s="39">
        <v>-1236</v>
      </c>
      <c r="M31" s="39">
        <v>-3235</v>
      </c>
      <c r="N31" s="39">
        <v>-7460</v>
      </c>
      <c r="O31" s="39">
        <v>-7686</v>
      </c>
      <c r="P31" s="39"/>
      <c r="Q31" s="39">
        <v>-2525</v>
      </c>
      <c r="R31" s="39">
        <v>-5898</v>
      </c>
      <c r="S31" s="39">
        <v>-9652</v>
      </c>
      <c r="T31" s="39">
        <v>-15991</v>
      </c>
      <c r="U31" s="39"/>
      <c r="V31" s="39">
        <v>-5944</v>
      </c>
      <c r="W31" s="39">
        <v>-10996</v>
      </c>
      <c r="X31" s="39">
        <v>-16434</v>
      </c>
      <c r="Y31" s="39">
        <v>-22047</v>
      </c>
      <c r="Z31" s="39"/>
      <c r="AA31" s="39">
        <v>-7872</v>
      </c>
    </row>
    <row r="32" spans="1:29" s="14" customFormat="1" ht="14.25">
      <c r="A32" s="14" t="s">
        <v>98</v>
      </c>
      <c r="C32" s="39">
        <v>-365</v>
      </c>
      <c r="D32" s="39"/>
      <c r="E32" s="39">
        <v>-455</v>
      </c>
      <c r="F32" s="39"/>
      <c r="G32" s="39">
        <v>-100</v>
      </c>
      <c r="H32" s="39">
        <v>-390</v>
      </c>
      <c r="I32" s="39">
        <v>-530</v>
      </c>
      <c r="J32" s="39">
        <v>-630</v>
      </c>
      <c r="K32" s="39"/>
      <c r="L32" s="39">
        <v>-130</v>
      </c>
      <c r="M32" s="39">
        <v>-875</v>
      </c>
      <c r="N32" s="39">
        <v>-1005</v>
      </c>
      <c r="O32" s="39">
        <v>-1135</v>
      </c>
      <c r="P32" s="39"/>
      <c r="Q32" s="39">
        <v>-504</v>
      </c>
      <c r="R32" s="39">
        <v>-1688</v>
      </c>
      <c r="S32" s="39">
        <v>-2525</v>
      </c>
      <c r="T32" s="39">
        <v>-4073</v>
      </c>
      <c r="U32" s="39"/>
      <c r="V32" s="39">
        <v>-685</v>
      </c>
      <c r="W32" s="39">
        <v>-1707</v>
      </c>
      <c r="X32" s="39">
        <v>-2629</v>
      </c>
      <c r="Y32" s="39">
        <v>-3925</v>
      </c>
      <c r="Z32" s="39"/>
      <c r="AA32" s="39">
        <v>-1147</v>
      </c>
    </row>
    <row r="33" spans="1:27" s="14" customFormat="1" ht="14.25">
      <c r="A33" s="14" t="s">
        <v>99</v>
      </c>
      <c r="C33" s="122">
        <v>0</v>
      </c>
      <c r="D33" s="39"/>
      <c r="E33" s="122">
        <v>0</v>
      </c>
      <c r="F33" s="39"/>
      <c r="G33" s="122">
        <v>0</v>
      </c>
      <c r="H33" s="122">
        <v>0</v>
      </c>
      <c r="I33" s="122">
        <v>0</v>
      </c>
      <c r="J33" s="122">
        <v>0</v>
      </c>
      <c r="K33" s="39"/>
      <c r="L33" s="122">
        <v>-1000</v>
      </c>
      <c r="M33" s="122">
        <v>-1000</v>
      </c>
      <c r="N33" s="122">
        <v>-1000</v>
      </c>
      <c r="O33" s="122">
        <v>-6540</v>
      </c>
      <c r="P33" s="39"/>
      <c r="Q33" s="122">
        <v>0</v>
      </c>
      <c r="R33" s="122">
        <v>-36405</v>
      </c>
      <c r="S33" s="122">
        <v>-36405</v>
      </c>
      <c r="T33" s="122">
        <v>-67645</v>
      </c>
      <c r="U33" s="39"/>
      <c r="V33" s="122">
        <v>0</v>
      </c>
      <c r="W33" s="122">
        <v>0</v>
      </c>
      <c r="X33" s="122">
        <v>-42615</v>
      </c>
      <c r="Y33" s="122">
        <v>-42708</v>
      </c>
      <c r="Z33" s="39"/>
      <c r="AA33" s="122">
        <v>0</v>
      </c>
    </row>
    <row r="34" spans="1:27" s="14" customFormat="1">
      <c r="A34" s="34" t="s">
        <v>100</v>
      </c>
      <c r="B34" s="34"/>
      <c r="C34" s="99">
        <f>SUM(C29:C33)</f>
        <v>-5779</v>
      </c>
      <c r="D34" s="99"/>
      <c r="E34" s="99">
        <f>SUM(E29:E33)</f>
        <v>-14494</v>
      </c>
      <c r="F34" s="99"/>
      <c r="G34" s="99">
        <f>SUM(G29:G33)</f>
        <v>696</v>
      </c>
      <c r="H34" s="99">
        <f>SUM(H29:H33)</f>
        <v>259</v>
      </c>
      <c r="I34" s="99">
        <f>SUM(I29:I33)</f>
        <v>1590</v>
      </c>
      <c r="J34" s="99">
        <f>SUM(J29:J33)</f>
        <v>4631</v>
      </c>
      <c r="K34" s="99"/>
      <c r="L34" s="99">
        <f>SUM(L29:L33)</f>
        <v>-5364</v>
      </c>
      <c r="M34" s="99">
        <f>SUM(M29:M33)</f>
        <v>-3608</v>
      </c>
      <c r="N34" s="99">
        <f>SUM(N29:N33)</f>
        <v>-7966</v>
      </c>
      <c r="O34" s="99">
        <f>SUM(O29:O33)</f>
        <v>-58383</v>
      </c>
      <c r="P34" s="99"/>
      <c r="Q34" s="99">
        <f>SUM(Q29:Q33)</f>
        <v>-3029</v>
      </c>
      <c r="R34" s="99">
        <f>SUM(R29:R33)</f>
        <v>-43991</v>
      </c>
      <c r="S34" s="99">
        <f>SUM(S29:S33)</f>
        <v>-44982</v>
      </c>
      <c r="T34" s="99">
        <f>SUM(T29:T33)</f>
        <v>-97672</v>
      </c>
      <c r="U34" s="99"/>
      <c r="V34" s="99">
        <f>SUM(V29:V33)</f>
        <v>-25438</v>
      </c>
      <c r="W34" s="99">
        <f>SUM(W29:W33)</f>
        <v>-35975</v>
      </c>
      <c r="X34" s="99">
        <f>SUM(X29:X33)</f>
        <v>-114167</v>
      </c>
      <c r="Y34" s="99">
        <f>SUM(Y29:Y33)</f>
        <v>-251827</v>
      </c>
      <c r="Z34" s="99"/>
      <c r="AA34" s="99">
        <f>SUM(AA29:AA33)</f>
        <v>-67574</v>
      </c>
    </row>
    <row r="35" spans="1:27" s="14" customFormat="1" ht="14.25">
      <c r="C35" s="39"/>
      <c r="D35" s="39"/>
      <c r="E35" s="39"/>
      <c r="F35" s="39"/>
      <c r="G35" s="39"/>
      <c r="H35" s="39"/>
      <c r="I35" s="39"/>
      <c r="J35" s="39"/>
      <c r="K35" s="39"/>
      <c r="L35" s="39"/>
      <c r="M35" s="39"/>
      <c r="N35" s="39"/>
      <c r="O35" s="39"/>
      <c r="P35" s="39"/>
      <c r="Q35" s="39"/>
      <c r="R35" s="39"/>
      <c r="S35" s="39"/>
      <c r="T35" s="39"/>
      <c r="U35" s="39"/>
      <c r="V35" s="39"/>
      <c r="W35" s="39"/>
      <c r="X35" s="39"/>
      <c r="Y35" s="39"/>
      <c r="Z35" s="39"/>
      <c r="AA35" s="39"/>
    </row>
    <row r="36" spans="1:27" s="14" customFormat="1">
      <c r="A36" s="34" t="s">
        <v>101</v>
      </c>
      <c r="C36" s="39"/>
      <c r="D36" s="39"/>
      <c r="E36" s="39"/>
      <c r="F36" s="39"/>
      <c r="G36" s="39"/>
      <c r="H36" s="39"/>
      <c r="I36" s="39"/>
      <c r="J36" s="39"/>
      <c r="K36" s="39"/>
      <c r="L36" s="39"/>
      <c r="M36" s="39"/>
      <c r="N36" s="39"/>
      <c r="O36" s="39"/>
      <c r="P36" s="39"/>
      <c r="Q36" s="39"/>
      <c r="R36" s="39"/>
      <c r="S36" s="39"/>
      <c r="T36" s="39"/>
      <c r="U36" s="39"/>
      <c r="V36" s="39"/>
      <c r="W36" s="39"/>
      <c r="X36" s="39"/>
      <c r="Y36" s="39"/>
      <c r="Z36" s="39"/>
      <c r="AA36" s="39"/>
    </row>
    <row r="37" spans="1:27" s="14" customFormat="1" ht="14.25">
      <c r="A37" s="74" t="s">
        <v>102</v>
      </c>
      <c r="C37" s="57">
        <v>112</v>
      </c>
      <c r="D37" s="57"/>
      <c r="E37" s="57">
        <v>100</v>
      </c>
      <c r="F37" s="57"/>
      <c r="G37" s="57">
        <v>5</v>
      </c>
      <c r="H37" s="57">
        <v>427</v>
      </c>
      <c r="I37" s="57">
        <v>587</v>
      </c>
      <c r="J37" s="57">
        <v>950</v>
      </c>
      <c r="K37" s="57"/>
      <c r="L37" s="57">
        <v>657</v>
      </c>
      <c r="M37" s="57">
        <v>1009</v>
      </c>
      <c r="N37" s="57">
        <v>1194</v>
      </c>
      <c r="O37" s="57">
        <v>2917</v>
      </c>
      <c r="P37" s="57"/>
      <c r="Q37" s="57">
        <v>2905</v>
      </c>
      <c r="R37" s="57">
        <v>4793</v>
      </c>
      <c r="S37" s="57">
        <v>6688</v>
      </c>
      <c r="T37" s="57">
        <v>7448</v>
      </c>
      <c r="U37" s="57"/>
      <c r="V37" s="57">
        <v>5057</v>
      </c>
      <c r="W37" s="57">
        <v>8941</v>
      </c>
      <c r="X37" s="57">
        <v>16580</v>
      </c>
      <c r="Y37" s="57">
        <v>18350</v>
      </c>
      <c r="Z37" s="57"/>
      <c r="AA37" s="57">
        <v>5263</v>
      </c>
    </row>
    <row r="38" spans="1:27" s="14" customFormat="1" ht="14.25">
      <c r="A38" s="74" t="s">
        <v>103</v>
      </c>
      <c r="C38" s="57">
        <v>0</v>
      </c>
      <c r="D38" s="57"/>
      <c r="E38" s="57">
        <v>0</v>
      </c>
      <c r="F38" s="57"/>
      <c r="G38" s="57">
        <v>0</v>
      </c>
      <c r="H38" s="57">
        <v>0</v>
      </c>
      <c r="I38" s="57">
        <v>0</v>
      </c>
      <c r="J38" s="57">
        <v>0</v>
      </c>
      <c r="K38" s="57"/>
      <c r="L38" s="57">
        <v>0</v>
      </c>
      <c r="M38" s="57">
        <v>-1854</v>
      </c>
      <c r="N38" s="57">
        <v>0</v>
      </c>
      <c r="O38" s="57">
        <v>0</v>
      </c>
      <c r="P38" s="57"/>
      <c r="Q38" s="57">
        <v>0</v>
      </c>
      <c r="R38" s="57">
        <v>0</v>
      </c>
      <c r="S38" s="57">
        <v>0</v>
      </c>
      <c r="T38" s="57">
        <v>0</v>
      </c>
      <c r="U38" s="57"/>
      <c r="V38" s="57">
        <v>0</v>
      </c>
      <c r="W38" s="57">
        <v>0</v>
      </c>
      <c r="X38" s="57">
        <v>0</v>
      </c>
      <c r="Y38" s="57">
        <v>0</v>
      </c>
      <c r="Z38" s="57"/>
      <c r="AA38" s="57">
        <v>0</v>
      </c>
    </row>
    <row r="39" spans="1:27" s="14" customFormat="1" ht="14.25">
      <c r="A39" s="74" t="s">
        <v>104</v>
      </c>
      <c r="C39" s="57">
        <v>0</v>
      </c>
      <c r="D39" s="57"/>
      <c r="E39" s="57">
        <v>0</v>
      </c>
      <c r="F39" s="57"/>
      <c r="G39" s="57">
        <v>0</v>
      </c>
      <c r="H39" s="57">
        <v>0</v>
      </c>
      <c r="I39" s="57">
        <v>0</v>
      </c>
      <c r="J39" s="57">
        <v>0</v>
      </c>
      <c r="K39" s="57"/>
      <c r="L39" s="57">
        <v>0</v>
      </c>
      <c r="M39" s="57">
        <v>0</v>
      </c>
      <c r="N39" s="57">
        <v>0</v>
      </c>
      <c r="O39" s="57">
        <v>70788</v>
      </c>
      <c r="P39" s="57"/>
      <c r="Q39" s="57">
        <v>0</v>
      </c>
      <c r="R39" s="57">
        <v>0</v>
      </c>
      <c r="S39" s="57">
        <v>156726</v>
      </c>
      <c r="T39" s="57">
        <v>156726</v>
      </c>
      <c r="U39" s="57"/>
      <c r="V39" s="57">
        <v>0</v>
      </c>
      <c r="W39" s="57">
        <v>0</v>
      </c>
      <c r="X39" s="57">
        <v>253899</v>
      </c>
      <c r="Y39" s="57">
        <v>253899</v>
      </c>
      <c r="Z39" s="57"/>
      <c r="AA39" s="57">
        <v>0</v>
      </c>
    </row>
    <row r="40" spans="1:27" s="14" customFormat="1" ht="14.25">
      <c r="A40" s="74" t="s">
        <v>105</v>
      </c>
      <c r="C40" s="57">
        <v>0</v>
      </c>
      <c r="D40" s="57"/>
      <c r="E40" s="57">
        <v>0</v>
      </c>
      <c r="F40" s="57"/>
      <c r="G40" s="57">
        <v>0</v>
      </c>
      <c r="H40" s="57">
        <v>0</v>
      </c>
      <c r="I40" s="57">
        <v>0</v>
      </c>
      <c r="J40" s="57">
        <v>0</v>
      </c>
      <c r="K40" s="57"/>
      <c r="L40" s="57">
        <v>0</v>
      </c>
      <c r="M40" s="57">
        <v>0</v>
      </c>
      <c r="N40" s="57">
        <v>70788</v>
      </c>
      <c r="O40" s="57">
        <v>0</v>
      </c>
      <c r="P40" s="57"/>
      <c r="Q40" s="57">
        <v>0</v>
      </c>
      <c r="R40" s="57">
        <v>0</v>
      </c>
      <c r="S40" s="57">
        <v>0</v>
      </c>
      <c r="T40" s="57">
        <v>0</v>
      </c>
      <c r="U40" s="57"/>
      <c r="V40" s="57">
        <v>0</v>
      </c>
      <c r="W40" s="57">
        <v>0</v>
      </c>
      <c r="X40" s="57">
        <v>0</v>
      </c>
      <c r="Y40" s="57">
        <v>0</v>
      </c>
      <c r="Z40" s="57"/>
      <c r="AA40" s="57">
        <v>0</v>
      </c>
    </row>
    <row r="41" spans="1:27" s="14" customFormat="1" ht="14.25">
      <c r="A41" s="74" t="s">
        <v>106</v>
      </c>
      <c r="C41" s="57">
        <v>0</v>
      </c>
      <c r="D41" s="39"/>
      <c r="E41" s="57">
        <v>0</v>
      </c>
      <c r="F41" s="39"/>
      <c r="G41" s="57">
        <v>0</v>
      </c>
      <c r="H41" s="57">
        <v>0</v>
      </c>
      <c r="I41" s="57">
        <v>0</v>
      </c>
      <c r="J41" s="57">
        <v>0</v>
      </c>
      <c r="K41" s="39"/>
      <c r="L41" s="57">
        <v>0</v>
      </c>
      <c r="M41" s="57">
        <v>0</v>
      </c>
      <c r="N41" s="57">
        <v>5500</v>
      </c>
      <c r="O41" s="57">
        <v>5500</v>
      </c>
      <c r="P41" s="39"/>
      <c r="Q41" s="57">
        <v>0</v>
      </c>
      <c r="R41" s="57">
        <v>0</v>
      </c>
      <c r="S41" s="57">
        <v>0</v>
      </c>
      <c r="T41" s="57">
        <v>0</v>
      </c>
      <c r="U41" s="39"/>
      <c r="V41" s="57">
        <v>0</v>
      </c>
      <c r="W41" s="57">
        <v>0</v>
      </c>
      <c r="X41" s="57">
        <v>0</v>
      </c>
      <c r="Y41" s="57">
        <v>0</v>
      </c>
      <c r="Z41" s="39"/>
      <c r="AA41" s="57">
        <v>0</v>
      </c>
    </row>
    <row r="42" spans="1:27" s="14" customFormat="1">
      <c r="A42" s="34" t="s">
        <v>107</v>
      </c>
      <c r="B42" s="34"/>
      <c r="C42" s="119">
        <f>SUM(C37:C41)</f>
        <v>112</v>
      </c>
      <c r="D42" s="99"/>
      <c r="E42" s="119">
        <f>SUM(E37:E41)</f>
        <v>100</v>
      </c>
      <c r="F42" s="99"/>
      <c r="G42" s="119">
        <f>SUM(G37:G41)</f>
        <v>5</v>
      </c>
      <c r="H42" s="119">
        <f>SUM(H37:H41)</f>
        <v>427</v>
      </c>
      <c r="I42" s="119">
        <f>SUM(I37:I41)</f>
        <v>587</v>
      </c>
      <c r="J42" s="119">
        <f>SUM(J37:J41)</f>
        <v>950</v>
      </c>
      <c r="K42" s="99"/>
      <c r="L42" s="119">
        <f>SUM(L37:L41)</f>
        <v>657</v>
      </c>
      <c r="M42" s="119">
        <f>SUM(M37:M41)</f>
        <v>-845</v>
      </c>
      <c r="N42" s="119">
        <f>SUM(N37:N41)</f>
        <v>77482</v>
      </c>
      <c r="O42" s="119">
        <f>SUM(O37:O41)</f>
        <v>79205</v>
      </c>
      <c r="P42" s="99"/>
      <c r="Q42" s="119">
        <f>SUM(Q37:Q41)</f>
        <v>2905</v>
      </c>
      <c r="R42" s="119">
        <f>SUM(R37:R41)</f>
        <v>4793</v>
      </c>
      <c r="S42" s="119">
        <f>SUM(S37:S41)</f>
        <v>163414</v>
      </c>
      <c r="T42" s="119">
        <f>SUM(T37:T41)</f>
        <v>164174</v>
      </c>
      <c r="U42" s="99"/>
      <c r="V42" s="119">
        <f>SUM(V37:V41)</f>
        <v>5057</v>
      </c>
      <c r="W42" s="119">
        <f>SUM(W37:W41)</f>
        <v>8941</v>
      </c>
      <c r="X42" s="119">
        <f>SUM(X37:X41)</f>
        <v>270479</v>
      </c>
      <c r="Y42" s="119">
        <f>SUM(Y37:Y41)</f>
        <v>272249</v>
      </c>
      <c r="Z42" s="99"/>
      <c r="AA42" s="119">
        <f>SUM(AA37:AA41)</f>
        <v>5263</v>
      </c>
    </row>
    <row r="43" spans="1:27" s="14" customFormat="1" ht="14.25">
      <c r="A43" s="74" t="s">
        <v>108</v>
      </c>
      <c r="C43" s="39">
        <f>C26+C34+C42</f>
        <v>-18677</v>
      </c>
      <c r="D43" s="39"/>
      <c r="E43" s="39">
        <f>E26+E34+E42</f>
        <v>-18611</v>
      </c>
      <c r="F43" s="39"/>
      <c r="G43" s="39">
        <f>G26+G34+G42</f>
        <v>-141</v>
      </c>
      <c r="H43" s="39">
        <f>H26+H34+H42</f>
        <v>-373</v>
      </c>
      <c r="I43" s="39">
        <f>I26+I34+I42</f>
        <v>2821</v>
      </c>
      <c r="J43" s="39">
        <f>J26+J34+J42</f>
        <v>7839</v>
      </c>
      <c r="K43" s="39"/>
      <c r="L43" s="39">
        <f>L26+L34+L42</f>
        <v>-1223</v>
      </c>
      <c r="M43" s="39">
        <f>M26+M34+M42</f>
        <v>3883</v>
      </c>
      <c r="N43" s="39">
        <f>N26+N34+N42</f>
        <v>83535</v>
      </c>
      <c r="O43" s="39">
        <f>O26+O34+O42</f>
        <v>35648</v>
      </c>
      <c r="P43" s="39"/>
      <c r="Q43" s="39">
        <f>Q26+Q34+Q42</f>
        <v>6374</v>
      </c>
      <c r="R43" s="39">
        <f>R26+R34+R42</f>
        <v>-22134</v>
      </c>
      <c r="S43" s="39">
        <f>S26+S34+S42</f>
        <v>140932</v>
      </c>
      <c r="T43" s="39">
        <f>T26+T34+T42</f>
        <v>102114</v>
      </c>
      <c r="U43" s="39"/>
      <c r="V43" s="39">
        <f>V26+V34+V42</f>
        <v>-18092</v>
      </c>
      <c r="W43" s="39">
        <f>W26+W34+W42</f>
        <v>-18488</v>
      </c>
      <c r="X43" s="39">
        <f>X26+X34+X42</f>
        <v>168848</v>
      </c>
      <c r="Y43" s="39">
        <f>Y26+Y34+Y42</f>
        <v>51720</v>
      </c>
      <c r="Z43" s="39"/>
      <c r="AA43" s="39">
        <f>AA26+AA34+AA42</f>
        <v>-48106</v>
      </c>
    </row>
    <row r="44" spans="1:27" s="14" customFormat="1" ht="14.25">
      <c r="A44" s="14" t="s">
        <v>109</v>
      </c>
      <c r="C44" s="122">
        <v>41727</v>
      </c>
      <c r="D44" s="39"/>
      <c r="E44" s="122">
        <v>23050</v>
      </c>
      <c r="F44" s="39"/>
      <c r="G44" s="122">
        <v>4439</v>
      </c>
      <c r="H44" s="122">
        <v>4439</v>
      </c>
      <c r="I44" s="122">
        <v>4439</v>
      </c>
      <c r="J44" s="122">
        <v>4439</v>
      </c>
      <c r="K44" s="39"/>
      <c r="L44" s="122">
        <v>12278</v>
      </c>
      <c r="M44" s="122">
        <v>12278</v>
      </c>
      <c r="N44" s="122">
        <v>12278</v>
      </c>
      <c r="O44" s="122">
        <v>12278</v>
      </c>
      <c r="P44" s="39"/>
      <c r="Q44" s="122">
        <v>47926</v>
      </c>
      <c r="R44" s="122">
        <v>47926</v>
      </c>
      <c r="S44" s="122">
        <v>47926</v>
      </c>
      <c r="T44" s="122">
        <v>47926</v>
      </c>
      <c r="U44" s="39"/>
      <c r="V44" s="122">
        <v>150040</v>
      </c>
      <c r="W44" s="57">
        <f>V44</f>
        <v>150040</v>
      </c>
      <c r="X44" s="57">
        <f>V44</f>
        <v>150040</v>
      </c>
      <c r="Y44" s="57">
        <f>W44</f>
        <v>150040</v>
      </c>
      <c r="Z44" s="39"/>
      <c r="AA44" s="122">
        <f>Y45</f>
        <v>201760</v>
      </c>
    </row>
    <row r="45" spans="1:27" s="14" customFormat="1" ht="15.75" thickBot="1">
      <c r="A45" s="34" t="s">
        <v>110</v>
      </c>
      <c r="B45" s="34"/>
      <c r="C45" s="77">
        <f>C43+C44</f>
        <v>23050</v>
      </c>
      <c r="D45" s="99"/>
      <c r="E45" s="77">
        <f>E43+E44</f>
        <v>4439</v>
      </c>
      <c r="F45" s="99"/>
      <c r="G45" s="77">
        <f>G43+G44</f>
        <v>4298</v>
      </c>
      <c r="H45" s="77">
        <f>H43+H44</f>
        <v>4066</v>
      </c>
      <c r="I45" s="77">
        <f>I43+I44</f>
        <v>7260</v>
      </c>
      <c r="J45" s="77">
        <f>J43+J44</f>
        <v>12278</v>
      </c>
      <c r="K45" s="99"/>
      <c r="L45" s="77">
        <f>L43+L44</f>
        <v>11055</v>
      </c>
      <c r="M45" s="77">
        <f>M43+M44</f>
        <v>16161</v>
      </c>
      <c r="N45" s="77">
        <f>N43+N44</f>
        <v>95813</v>
      </c>
      <c r="O45" s="77">
        <f>O43+O44</f>
        <v>47926</v>
      </c>
      <c r="P45" s="99"/>
      <c r="Q45" s="77">
        <f>Q43+Q44</f>
        <v>54300</v>
      </c>
      <c r="R45" s="77">
        <f>R43+R44</f>
        <v>25792</v>
      </c>
      <c r="S45" s="77">
        <f>S43+S44</f>
        <v>188858</v>
      </c>
      <c r="T45" s="77">
        <f>T43+T44</f>
        <v>150040</v>
      </c>
      <c r="U45" s="99"/>
      <c r="V45" s="77">
        <f>V43+V44</f>
        <v>131948</v>
      </c>
      <c r="W45" s="77">
        <f>W43+W44</f>
        <v>131552</v>
      </c>
      <c r="X45" s="77">
        <f>X43+X44</f>
        <v>318888</v>
      </c>
      <c r="Y45" s="77">
        <f>Y43+Y44</f>
        <v>201760</v>
      </c>
      <c r="Z45" s="99"/>
      <c r="AA45" s="77">
        <f>AA43+AA44</f>
        <v>153654</v>
      </c>
    </row>
    <row r="46" spans="1:27" s="14" customFormat="1" thickTop="1">
      <c r="C46" s="39"/>
      <c r="D46" s="39"/>
      <c r="E46" s="39"/>
      <c r="F46" s="39"/>
      <c r="G46" s="39"/>
      <c r="H46" s="39"/>
      <c r="I46" s="39"/>
      <c r="J46" s="39"/>
      <c r="K46" s="39"/>
      <c r="L46" s="39"/>
      <c r="M46" s="39"/>
      <c r="N46" s="39"/>
      <c r="O46" s="39"/>
      <c r="P46" s="39"/>
      <c r="Q46" s="39"/>
      <c r="R46" s="39"/>
      <c r="S46" s="39"/>
      <c r="T46" s="39"/>
      <c r="U46" s="39"/>
      <c r="V46" s="39"/>
      <c r="W46" s="39"/>
      <c r="X46" s="39"/>
      <c r="Y46" s="39"/>
      <c r="Z46" s="39"/>
      <c r="AA46" s="39"/>
    </row>
    <row r="47" spans="1:27" s="14" customFormat="1">
      <c r="A47" s="34" t="s">
        <v>111</v>
      </c>
      <c r="C47" s="39"/>
      <c r="D47" s="39"/>
      <c r="E47" s="39"/>
      <c r="F47" s="39"/>
      <c r="G47" s="39"/>
      <c r="H47" s="39"/>
      <c r="I47" s="39"/>
      <c r="J47" s="39"/>
      <c r="K47" s="39"/>
      <c r="L47" s="39"/>
      <c r="M47" s="39"/>
      <c r="N47" s="39"/>
      <c r="O47" s="39"/>
      <c r="P47" s="39"/>
      <c r="Q47" s="39"/>
      <c r="R47" s="39"/>
      <c r="S47" s="39"/>
      <c r="T47" s="39"/>
      <c r="U47" s="39"/>
      <c r="V47" s="39"/>
      <c r="W47" s="39"/>
      <c r="X47" s="39"/>
      <c r="Y47" s="39"/>
      <c r="Z47" s="39"/>
      <c r="AA47" s="39"/>
    </row>
    <row r="48" spans="1:27" s="14" customFormat="1" ht="14.25">
      <c r="A48" s="14" t="s">
        <v>112</v>
      </c>
      <c r="C48" s="39"/>
      <c r="D48" s="39"/>
      <c r="E48" s="39"/>
      <c r="F48" s="39"/>
      <c r="G48" s="39"/>
      <c r="H48" s="39"/>
      <c r="I48" s="39"/>
      <c r="J48" s="39"/>
      <c r="K48" s="39"/>
      <c r="L48" s="39"/>
      <c r="M48" s="39"/>
      <c r="N48" s="39"/>
      <c r="O48" s="39"/>
      <c r="P48" s="39"/>
      <c r="Q48" s="39"/>
      <c r="R48" s="39"/>
      <c r="S48" s="39"/>
      <c r="T48" s="39"/>
      <c r="U48" s="39"/>
      <c r="V48" s="39"/>
      <c r="W48" s="39"/>
      <c r="X48" s="39"/>
      <c r="Y48" s="39"/>
      <c r="Z48" s="39"/>
      <c r="AA48" s="39"/>
    </row>
    <row r="49" spans="1:27" s="14" customFormat="1" ht="14.25">
      <c r="A49" s="206" t="s">
        <v>113</v>
      </c>
      <c r="C49" s="76">
        <v>380</v>
      </c>
      <c r="D49" s="39"/>
      <c r="E49" s="76">
        <v>390</v>
      </c>
      <c r="F49" s="39"/>
      <c r="G49" s="76">
        <v>113</v>
      </c>
      <c r="H49" s="76">
        <v>217</v>
      </c>
      <c r="I49" s="76">
        <v>324</v>
      </c>
      <c r="J49" s="76">
        <v>431</v>
      </c>
      <c r="K49" s="39"/>
      <c r="L49" s="76">
        <v>101</v>
      </c>
      <c r="M49" s="76">
        <v>222</v>
      </c>
      <c r="N49" s="76">
        <v>358</v>
      </c>
      <c r="O49" s="76">
        <v>600</v>
      </c>
      <c r="P49" s="39"/>
      <c r="Q49" s="76">
        <v>383</v>
      </c>
      <c r="R49" s="76">
        <v>1081</v>
      </c>
      <c r="S49" s="76">
        <v>1779</v>
      </c>
      <c r="T49" s="76">
        <v>2379</v>
      </c>
      <c r="U49" s="39"/>
      <c r="V49" s="76">
        <v>777</v>
      </c>
      <c r="W49" s="76">
        <v>1732</v>
      </c>
      <c r="X49" s="76">
        <v>2814</v>
      </c>
      <c r="Y49" s="76">
        <v>3817</v>
      </c>
      <c r="Z49" s="39"/>
      <c r="AA49" s="76">
        <v>1586</v>
      </c>
    </row>
    <row r="50" spans="1:27" s="14" customFormat="1" ht="14.25">
      <c r="A50" s="206" t="s">
        <v>114</v>
      </c>
      <c r="C50" s="57">
        <v>0</v>
      </c>
      <c r="D50" s="57"/>
      <c r="E50" s="57">
        <v>0</v>
      </c>
      <c r="F50" s="57"/>
      <c r="G50" s="57">
        <v>0</v>
      </c>
      <c r="H50" s="57">
        <v>0</v>
      </c>
      <c r="I50" s="57">
        <v>0</v>
      </c>
      <c r="J50" s="57">
        <v>0</v>
      </c>
      <c r="K50" s="57"/>
      <c r="L50" s="57">
        <v>976</v>
      </c>
      <c r="M50" s="57">
        <v>1194</v>
      </c>
      <c r="N50" s="57">
        <v>0</v>
      </c>
      <c r="O50" s="57">
        <v>0</v>
      </c>
      <c r="P50" s="57"/>
      <c r="Q50" s="57">
        <v>0</v>
      </c>
      <c r="R50" s="57">
        <v>0</v>
      </c>
      <c r="S50" s="57">
        <v>0</v>
      </c>
      <c r="T50" s="57">
        <v>0</v>
      </c>
      <c r="U50" s="39"/>
      <c r="V50" s="57">
        <v>0</v>
      </c>
      <c r="W50" s="57">
        <v>0</v>
      </c>
      <c r="X50" s="57">
        <v>0</v>
      </c>
      <c r="Y50" s="57">
        <v>0</v>
      </c>
      <c r="Z50" s="39"/>
      <c r="AA50" s="57">
        <v>0</v>
      </c>
    </row>
    <row r="51" spans="1:27" s="14" customFormat="1" ht="14.25">
      <c r="A51" s="206" t="s">
        <v>115</v>
      </c>
      <c r="C51" s="57">
        <v>0</v>
      </c>
      <c r="D51" s="57"/>
      <c r="E51" s="57">
        <v>0</v>
      </c>
      <c r="F51" s="57"/>
      <c r="G51" s="57">
        <v>0</v>
      </c>
      <c r="H51" s="57">
        <v>0</v>
      </c>
      <c r="I51" s="57">
        <v>0</v>
      </c>
      <c r="J51" s="57">
        <v>0</v>
      </c>
      <c r="K51" s="57"/>
      <c r="L51" s="57">
        <v>910</v>
      </c>
      <c r="M51" s="57">
        <v>910</v>
      </c>
      <c r="N51" s="57">
        <v>910</v>
      </c>
      <c r="O51" s="57">
        <v>910</v>
      </c>
      <c r="P51" s="57"/>
      <c r="Q51" s="57">
        <v>0</v>
      </c>
      <c r="R51" s="57">
        <v>0</v>
      </c>
      <c r="S51" s="57">
        <v>0</v>
      </c>
      <c r="T51" s="57">
        <v>0</v>
      </c>
      <c r="U51" s="39"/>
      <c r="V51" s="57">
        <v>0</v>
      </c>
      <c r="W51" s="57">
        <v>0</v>
      </c>
      <c r="X51" s="57">
        <v>0</v>
      </c>
      <c r="Y51" s="57">
        <v>0</v>
      </c>
      <c r="Z51" s="39"/>
      <c r="AA51" s="57">
        <v>0</v>
      </c>
    </row>
    <row r="52" spans="1:27" s="14" customFormat="1" ht="14.25">
      <c r="A52" s="120" t="s">
        <v>116</v>
      </c>
      <c r="C52" s="57">
        <v>0</v>
      </c>
      <c r="D52" s="57"/>
      <c r="E52" s="57">
        <v>0</v>
      </c>
      <c r="F52" s="57"/>
      <c r="G52" s="57">
        <v>0</v>
      </c>
      <c r="H52" s="57">
        <v>0</v>
      </c>
      <c r="I52" s="57">
        <v>0</v>
      </c>
      <c r="J52" s="57">
        <v>0</v>
      </c>
      <c r="K52" s="57"/>
      <c r="L52" s="57">
        <v>0</v>
      </c>
      <c r="M52" s="57">
        <v>0</v>
      </c>
      <c r="N52" s="57">
        <v>2133</v>
      </c>
      <c r="O52" s="57">
        <v>2133</v>
      </c>
      <c r="P52" s="57"/>
      <c r="Q52" s="57">
        <v>0</v>
      </c>
      <c r="R52" s="57">
        <v>0</v>
      </c>
      <c r="S52" s="57">
        <v>2986</v>
      </c>
      <c r="T52" s="57">
        <v>2986</v>
      </c>
      <c r="U52" s="39"/>
      <c r="V52" s="57">
        <v>485</v>
      </c>
      <c r="W52" s="57">
        <v>792</v>
      </c>
      <c r="X52" s="57">
        <v>3215</v>
      </c>
      <c r="Y52" s="57">
        <v>3697</v>
      </c>
      <c r="Z52" s="39"/>
      <c r="AA52" s="57">
        <v>1498</v>
      </c>
    </row>
    <row r="53" spans="1:27" s="15" customFormat="1" ht="14.25">
      <c r="A53" s="14"/>
      <c r="B53" s="11"/>
      <c r="C53" s="11"/>
      <c r="D53" s="11"/>
      <c r="E53" s="11"/>
      <c r="F53" s="11"/>
      <c r="G53" s="11"/>
      <c r="H53" s="11"/>
      <c r="I53" s="11"/>
      <c r="J53" s="11"/>
      <c r="K53" s="11"/>
      <c r="L53" s="11"/>
      <c r="M53" s="11"/>
      <c r="N53" s="11"/>
      <c r="O53" s="11"/>
      <c r="P53" s="11"/>
      <c r="Q53" s="11"/>
      <c r="R53" s="11"/>
      <c r="S53" s="11"/>
      <c r="T53" s="11"/>
      <c r="U53" s="11"/>
      <c r="V53" s="14"/>
      <c r="W53" s="14"/>
      <c r="X53" s="14"/>
      <c r="Y53" s="14"/>
      <c r="Z53" s="11"/>
      <c r="AA53" s="14"/>
    </row>
    <row r="54" spans="1:27" s="15" customFormat="1" ht="14.25">
      <c r="A54" s="14"/>
      <c r="B54" s="11"/>
      <c r="C54" s="11"/>
      <c r="D54" s="11"/>
      <c r="E54" s="11"/>
      <c r="F54" s="11"/>
      <c r="G54" s="11"/>
      <c r="H54" s="11"/>
      <c r="I54" s="11"/>
      <c r="J54" s="11"/>
      <c r="K54" s="11"/>
      <c r="L54" s="11"/>
      <c r="M54" s="11"/>
      <c r="N54" s="11"/>
      <c r="O54" s="11"/>
      <c r="P54" s="11"/>
      <c r="Q54" s="11"/>
      <c r="R54" s="11"/>
      <c r="S54" s="11"/>
      <c r="T54" s="11"/>
      <c r="U54" s="11"/>
      <c r="V54" s="14"/>
      <c r="W54" s="14"/>
      <c r="X54" s="14"/>
      <c r="Y54" s="14"/>
      <c r="Z54" s="11"/>
      <c r="AA54" s="14"/>
    </row>
    <row r="55" spans="1:27">
      <c r="A55" s="82" t="s">
        <v>39</v>
      </c>
      <c r="B55" s="83"/>
      <c r="C55" s="84"/>
      <c r="D55" s="84"/>
      <c r="E55" s="84"/>
      <c r="F55" s="84"/>
      <c r="G55" s="84"/>
      <c r="H55" s="84"/>
      <c r="I55" s="84"/>
      <c r="J55" s="84"/>
      <c r="K55" s="84"/>
      <c r="L55" s="84"/>
      <c r="M55" s="84"/>
      <c r="N55" s="84"/>
      <c r="O55" s="84"/>
      <c r="P55" s="84"/>
      <c r="Q55" s="84"/>
      <c r="R55" s="84"/>
      <c r="S55" s="84"/>
      <c r="T55" s="84"/>
      <c r="U55" s="84"/>
      <c r="V55" s="84"/>
      <c r="W55" s="84"/>
      <c r="X55" s="84"/>
      <c r="Y55" s="84"/>
      <c r="Z55" s="84"/>
      <c r="AA55" s="84"/>
    </row>
    <row r="56" spans="1:27" s="17" customFormat="1">
      <c r="A56" s="87"/>
      <c r="C56" s="25" t="s">
        <v>4</v>
      </c>
      <c r="D56" s="115"/>
      <c r="E56" s="25" t="s">
        <v>4</v>
      </c>
      <c r="F56" s="115"/>
      <c r="G56" s="25" t="s">
        <v>3</v>
      </c>
      <c r="H56" s="25"/>
      <c r="I56" s="25"/>
      <c r="J56" s="25"/>
      <c r="K56" s="115"/>
      <c r="L56" s="25" t="s">
        <v>3</v>
      </c>
      <c r="M56" s="25"/>
      <c r="N56" s="25"/>
      <c r="O56" s="25"/>
      <c r="P56" s="115"/>
      <c r="Q56" s="25" t="s">
        <v>3</v>
      </c>
      <c r="R56" s="25"/>
      <c r="S56" s="25"/>
      <c r="T56" s="25"/>
      <c r="U56" s="121"/>
      <c r="V56" s="25" t="s">
        <v>3</v>
      </c>
      <c r="W56" s="25"/>
      <c r="X56" s="25"/>
      <c r="Y56" s="25"/>
      <c r="Z56" s="121"/>
      <c r="AA56" s="25" t="s">
        <v>3</v>
      </c>
    </row>
    <row r="57" spans="1:27" s="17" customFormat="1">
      <c r="A57" s="87"/>
      <c r="C57" s="18" t="s">
        <v>8</v>
      </c>
      <c r="D57" s="116"/>
      <c r="E57" s="18" t="s">
        <v>8</v>
      </c>
      <c r="F57" s="116"/>
      <c r="G57" s="18" t="s">
        <v>5</v>
      </c>
      <c r="H57" s="18" t="s">
        <v>6</v>
      </c>
      <c r="I57" s="19" t="s">
        <v>7</v>
      </c>
      <c r="J57" s="18" t="s">
        <v>8</v>
      </c>
      <c r="K57" s="116"/>
      <c r="L57" s="18" t="s">
        <v>5</v>
      </c>
      <c r="M57" s="18" t="s">
        <v>6</v>
      </c>
      <c r="N57" s="19" t="s">
        <v>7</v>
      </c>
      <c r="O57" s="18" t="s">
        <v>8</v>
      </c>
      <c r="P57" s="116"/>
      <c r="Q57" s="18" t="s">
        <v>5</v>
      </c>
      <c r="R57" s="18" t="s">
        <v>6</v>
      </c>
      <c r="S57" s="19" t="s">
        <v>7</v>
      </c>
      <c r="T57" s="18" t="s">
        <v>8</v>
      </c>
      <c r="U57" s="20"/>
      <c r="V57" s="18" t="s">
        <v>5</v>
      </c>
      <c r="W57" s="18" t="s">
        <v>6</v>
      </c>
      <c r="X57" s="19" t="s">
        <v>7</v>
      </c>
      <c r="Y57" s="18" t="s">
        <v>8</v>
      </c>
      <c r="Z57" s="20"/>
      <c r="AA57" s="18" t="s">
        <v>5</v>
      </c>
    </row>
    <row r="58" spans="1:27" s="17" customFormat="1">
      <c r="A58" s="117" t="s">
        <v>41</v>
      </c>
      <c r="C58" s="28">
        <v>2008</v>
      </c>
      <c r="D58" s="26"/>
      <c r="E58" s="28">
        <v>2009</v>
      </c>
      <c r="F58" s="26"/>
      <c r="G58" s="25">
        <v>2010</v>
      </c>
      <c r="H58" s="25"/>
      <c r="I58" s="25"/>
      <c r="J58" s="25"/>
      <c r="L58" s="25">
        <v>2011</v>
      </c>
      <c r="M58" s="25"/>
      <c r="N58" s="25"/>
      <c r="O58" s="25"/>
      <c r="P58" s="26"/>
      <c r="Q58" s="25">
        <v>2012</v>
      </c>
      <c r="R58" s="25"/>
      <c r="S58" s="25"/>
      <c r="T58" s="25"/>
      <c r="V58" s="25">
        <v>2013</v>
      </c>
      <c r="W58" s="25"/>
      <c r="X58" s="25"/>
      <c r="Y58" s="25"/>
      <c r="AA58" s="25">
        <v>2014</v>
      </c>
    </row>
    <row r="59" spans="1:27" s="4" customFormat="1">
      <c r="A59" s="14"/>
      <c r="B59" s="14"/>
      <c r="C59" s="118"/>
      <c r="D59" s="32"/>
      <c r="E59" s="118"/>
      <c r="F59" s="32"/>
      <c r="G59" s="118"/>
      <c r="H59" s="118"/>
      <c r="I59" s="118"/>
      <c r="J59" s="118"/>
      <c r="K59" s="14"/>
      <c r="L59" s="118"/>
      <c r="M59" s="118"/>
      <c r="N59" s="118"/>
      <c r="O59" s="118"/>
      <c r="P59" s="32"/>
      <c r="Q59" s="118"/>
      <c r="R59" s="118"/>
      <c r="S59" s="118"/>
      <c r="T59" s="118"/>
      <c r="U59" s="14"/>
      <c r="V59" s="118"/>
      <c r="W59" s="118"/>
      <c r="X59" s="118"/>
      <c r="Y59" s="118"/>
      <c r="Z59" s="14"/>
      <c r="AA59" s="118"/>
    </row>
    <row r="60" spans="1:27" s="14" customFormat="1">
      <c r="A60" s="34" t="s">
        <v>77</v>
      </c>
    </row>
    <row r="61" spans="1:27" s="14" customFormat="1" ht="14.25">
      <c r="A61" s="14" t="s">
        <v>21</v>
      </c>
      <c r="C61" s="76">
        <v>-21217</v>
      </c>
      <c r="D61" s="39"/>
      <c r="E61" s="76">
        <v>-12855</v>
      </c>
      <c r="F61" s="39"/>
      <c r="G61" s="76">
        <v>-2806</v>
      </c>
      <c r="H61" s="76">
        <f>H10-G10</f>
        <v>-1972</v>
      </c>
      <c r="I61" s="76">
        <f>I10-H10</f>
        <v>-1510</v>
      </c>
      <c r="J61" s="76">
        <f>J10-I10</f>
        <v>-486</v>
      </c>
      <c r="K61" s="39"/>
      <c r="L61" s="76">
        <v>-826</v>
      </c>
      <c r="M61" s="76">
        <f>M10-L10</f>
        <v>1576</v>
      </c>
      <c r="N61" s="76">
        <f>N10-M10</f>
        <v>-572</v>
      </c>
      <c r="O61" s="76">
        <f>O10-N10</f>
        <v>924</v>
      </c>
      <c r="P61" s="39"/>
      <c r="Q61" s="76">
        <v>1724</v>
      </c>
      <c r="R61" s="76">
        <f>R10-Q10</f>
        <v>1332</v>
      </c>
      <c r="S61" s="76">
        <f>S10-R10</f>
        <v>2334</v>
      </c>
      <c r="T61" s="76">
        <f>T10-S10</f>
        <v>549</v>
      </c>
      <c r="U61" s="43"/>
      <c r="V61" s="76">
        <v>-3747</v>
      </c>
      <c r="W61" s="76">
        <f>W10-V10</f>
        <v>-10232</v>
      </c>
      <c r="X61" s="76">
        <f>X10-W10</f>
        <v>-1189</v>
      </c>
      <c r="Y61" s="76">
        <f>Y10-X10</f>
        <v>2715</v>
      </c>
      <c r="Z61" s="43"/>
      <c r="AA61" s="76">
        <v>-6259</v>
      </c>
    </row>
    <row r="62" spans="1:27" s="14" customFormat="1" ht="28.5">
      <c r="A62" s="74" t="s">
        <v>117</v>
      </c>
      <c r="C62" s="39"/>
      <c r="D62" s="39"/>
      <c r="E62" s="39"/>
      <c r="F62" s="39"/>
      <c r="G62" s="39"/>
      <c r="H62" s="39"/>
      <c r="I62" s="39"/>
      <c r="J62" s="39"/>
      <c r="K62" s="39"/>
      <c r="L62" s="39"/>
      <c r="M62" s="39"/>
      <c r="N62" s="43"/>
      <c r="O62" s="39"/>
      <c r="P62" s="39"/>
      <c r="Q62" s="39"/>
      <c r="R62" s="39"/>
      <c r="S62" s="39"/>
      <c r="T62" s="39"/>
      <c r="U62" s="43"/>
      <c r="V62" s="39"/>
      <c r="W62" s="39"/>
      <c r="X62" s="39"/>
      <c r="Y62" s="39"/>
      <c r="Z62" s="43"/>
      <c r="AA62" s="39"/>
    </row>
    <row r="63" spans="1:27" s="14" customFormat="1" ht="14.25">
      <c r="A63" s="14" t="s">
        <v>79</v>
      </c>
      <c r="C63" s="39">
        <v>8147</v>
      </c>
      <c r="D63" s="39"/>
      <c r="E63" s="39">
        <v>6407</v>
      </c>
      <c r="F63" s="39"/>
      <c r="G63" s="39">
        <v>1228</v>
      </c>
      <c r="H63" s="39">
        <f t="shared" ref="H63:J70" si="0">H12-G12</f>
        <v>1354</v>
      </c>
      <c r="I63" s="39">
        <f t="shared" si="0"/>
        <v>1314</v>
      </c>
      <c r="J63" s="39">
        <f t="shared" si="0"/>
        <v>1366</v>
      </c>
      <c r="K63" s="39"/>
      <c r="L63" s="39">
        <v>1526</v>
      </c>
      <c r="M63" s="39">
        <f t="shared" ref="M63:O70" si="1">M12-L12</f>
        <v>1868</v>
      </c>
      <c r="N63" s="39">
        <f t="shared" si="1"/>
        <v>2035</v>
      </c>
      <c r="O63" s="39">
        <f t="shared" si="1"/>
        <v>1761</v>
      </c>
      <c r="P63" s="39"/>
      <c r="Q63" s="39">
        <v>2336</v>
      </c>
      <c r="R63" s="39">
        <f t="shared" ref="R63:T70" si="2">R12-Q12</f>
        <v>2749</v>
      </c>
      <c r="S63" s="39">
        <f t="shared" si="2"/>
        <v>3617</v>
      </c>
      <c r="T63" s="39">
        <f t="shared" si="2"/>
        <v>4071</v>
      </c>
      <c r="U63" s="43"/>
      <c r="V63" s="39">
        <v>4779</v>
      </c>
      <c r="W63" s="39">
        <f t="shared" ref="W63:Y70" si="3">W12-V12</f>
        <v>5155</v>
      </c>
      <c r="X63" s="39">
        <f t="shared" si="3"/>
        <v>5877</v>
      </c>
      <c r="Y63" s="39">
        <f t="shared" si="3"/>
        <v>7443</v>
      </c>
      <c r="Z63" s="43"/>
      <c r="AA63" s="39">
        <v>8074</v>
      </c>
    </row>
    <row r="64" spans="1:27" s="14" customFormat="1" ht="14.25">
      <c r="A64" s="14" t="s">
        <v>80</v>
      </c>
      <c r="C64" s="39">
        <v>0</v>
      </c>
      <c r="D64" s="39"/>
      <c r="E64" s="39">
        <v>0</v>
      </c>
      <c r="F64" s="39"/>
      <c r="G64" s="39">
        <v>0</v>
      </c>
      <c r="H64" s="39">
        <f t="shared" si="0"/>
        <v>0</v>
      </c>
      <c r="I64" s="39">
        <f t="shared" si="0"/>
        <v>0</v>
      </c>
      <c r="J64" s="39">
        <f t="shared" si="0"/>
        <v>0</v>
      </c>
      <c r="K64" s="39"/>
      <c r="L64" s="39">
        <v>0</v>
      </c>
      <c r="M64" s="39">
        <f t="shared" si="1"/>
        <v>0</v>
      </c>
      <c r="N64" s="39">
        <f t="shared" si="1"/>
        <v>1737</v>
      </c>
      <c r="O64" s="39">
        <f t="shared" si="1"/>
        <v>0</v>
      </c>
      <c r="P64" s="39"/>
      <c r="Q64" s="39">
        <v>0</v>
      </c>
      <c r="R64" s="39">
        <f t="shared" si="2"/>
        <v>0</v>
      </c>
      <c r="S64" s="39">
        <f t="shared" si="2"/>
        <v>0</v>
      </c>
      <c r="T64" s="39">
        <f t="shared" si="2"/>
        <v>0</v>
      </c>
      <c r="U64" s="43"/>
      <c r="V64" s="39">
        <v>0</v>
      </c>
      <c r="W64" s="39">
        <f t="shared" si="3"/>
        <v>0</v>
      </c>
      <c r="X64" s="39">
        <f t="shared" si="3"/>
        <v>0</v>
      </c>
      <c r="Y64" s="39">
        <f t="shared" si="3"/>
        <v>0</v>
      </c>
      <c r="Z64" s="43"/>
      <c r="AA64" s="39">
        <v>0</v>
      </c>
    </row>
    <row r="65" spans="1:27" s="14" customFormat="1" ht="14.25">
      <c r="A65" s="14" t="s">
        <v>81</v>
      </c>
      <c r="C65" s="39">
        <v>1521</v>
      </c>
      <c r="D65" s="39"/>
      <c r="E65" s="39">
        <v>1651</v>
      </c>
      <c r="F65" s="39"/>
      <c r="G65" s="39">
        <v>412</v>
      </c>
      <c r="H65" s="39">
        <f t="shared" si="0"/>
        <v>429</v>
      </c>
      <c r="I65" s="39">
        <f t="shared" si="0"/>
        <v>468</v>
      </c>
      <c r="J65" s="39">
        <f t="shared" si="0"/>
        <v>406</v>
      </c>
      <c r="K65" s="39"/>
      <c r="L65" s="39">
        <v>390</v>
      </c>
      <c r="M65" s="39">
        <f t="shared" si="1"/>
        <v>413</v>
      </c>
      <c r="N65" s="39">
        <f t="shared" si="1"/>
        <v>488</v>
      </c>
      <c r="O65" s="39">
        <f t="shared" si="1"/>
        <v>654</v>
      </c>
      <c r="P65" s="39"/>
      <c r="Q65" s="39">
        <v>1418</v>
      </c>
      <c r="R65" s="39">
        <f t="shared" si="2"/>
        <v>1225</v>
      </c>
      <c r="S65" s="39">
        <f t="shared" si="2"/>
        <v>1712</v>
      </c>
      <c r="T65" s="39">
        <f t="shared" si="2"/>
        <v>2256</v>
      </c>
      <c r="U65" s="43"/>
      <c r="V65" s="39">
        <v>4146</v>
      </c>
      <c r="W65" s="39">
        <f t="shared" si="3"/>
        <v>10467</v>
      </c>
      <c r="X65" s="39">
        <f t="shared" si="3"/>
        <v>3768</v>
      </c>
      <c r="Y65" s="39">
        <f t="shared" si="3"/>
        <v>5055</v>
      </c>
      <c r="Z65" s="43"/>
      <c r="AA65" s="39">
        <v>7132</v>
      </c>
    </row>
    <row r="66" spans="1:27" s="14" customFormat="1" ht="14.25">
      <c r="A66" s="14" t="s">
        <v>82</v>
      </c>
      <c r="C66" s="39">
        <v>0</v>
      </c>
      <c r="D66" s="39"/>
      <c r="E66" s="39">
        <v>0</v>
      </c>
      <c r="F66" s="39"/>
      <c r="G66" s="39">
        <v>0</v>
      </c>
      <c r="H66" s="39">
        <f t="shared" si="0"/>
        <v>0</v>
      </c>
      <c r="I66" s="39">
        <f t="shared" si="0"/>
        <v>0</v>
      </c>
      <c r="J66" s="39">
        <f t="shared" si="0"/>
        <v>0</v>
      </c>
      <c r="K66" s="39"/>
      <c r="L66" s="39">
        <v>0</v>
      </c>
      <c r="M66" s="39">
        <f t="shared" si="1"/>
        <v>0</v>
      </c>
      <c r="N66" s="39">
        <f t="shared" si="1"/>
        <v>0</v>
      </c>
      <c r="O66" s="39">
        <f t="shared" si="1"/>
        <v>0</v>
      </c>
      <c r="P66" s="39"/>
      <c r="Q66" s="39">
        <v>0</v>
      </c>
      <c r="R66" s="39">
        <f t="shared" si="2"/>
        <v>0</v>
      </c>
      <c r="S66" s="39">
        <f t="shared" si="2"/>
        <v>0</v>
      </c>
      <c r="T66" s="39">
        <f t="shared" si="2"/>
        <v>0</v>
      </c>
      <c r="U66" s="43"/>
      <c r="V66" s="39">
        <v>0</v>
      </c>
      <c r="W66" s="39">
        <f t="shared" si="3"/>
        <v>0</v>
      </c>
      <c r="X66" s="39">
        <f t="shared" si="3"/>
        <v>-4265</v>
      </c>
      <c r="Y66" s="39">
        <f t="shared" si="3"/>
        <v>154</v>
      </c>
      <c r="Z66" s="43"/>
      <c r="AA66" s="39">
        <v>0</v>
      </c>
    </row>
    <row r="67" spans="1:27" s="14" customFormat="1" ht="14.25">
      <c r="A67" s="14" t="s">
        <v>83</v>
      </c>
      <c r="C67" s="39">
        <v>416</v>
      </c>
      <c r="D67" s="39"/>
      <c r="E67" s="39">
        <v>44</v>
      </c>
      <c r="F67" s="39"/>
      <c r="G67" s="39">
        <v>0</v>
      </c>
      <c r="H67" s="39">
        <f t="shared" si="0"/>
        <v>152</v>
      </c>
      <c r="I67" s="39">
        <f t="shared" si="0"/>
        <v>-3</v>
      </c>
      <c r="J67" s="39">
        <f t="shared" si="0"/>
        <v>12</v>
      </c>
      <c r="K67" s="39"/>
      <c r="L67" s="39">
        <v>20</v>
      </c>
      <c r="M67" s="39">
        <f t="shared" si="1"/>
        <v>26</v>
      </c>
      <c r="N67" s="39">
        <f t="shared" si="1"/>
        <v>-28</v>
      </c>
      <c r="O67" s="39">
        <f t="shared" si="1"/>
        <v>139</v>
      </c>
      <c r="P67" s="39"/>
      <c r="Q67" s="39">
        <v>63</v>
      </c>
      <c r="R67" s="39">
        <f t="shared" si="2"/>
        <v>6</v>
      </c>
      <c r="S67" s="39">
        <f t="shared" si="2"/>
        <v>45</v>
      </c>
      <c r="T67" s="39">
        <f t="shared" si="2"/>
        <v>239</v>
      </c>
      <c r="U67" s="43"/>
      <c r="V67" s="39">
        <v>495</v>
      </c>
      <c r="W67" s="39">
        <f t="shared" si="3"/>
        <v>173</v>
      </c>
      <c r="X67" s="39">
        <f t="shared" si="3"/>
        <v>226</v>
      </c>
      <c r="Y67" s="39">
        <f t="shared" si="3"/>
        <v>16</v>
      </c>
      <c r="Z67" s="43"/>
      <c r="AA67" s="39">
        <v>235</v>
      </c>
    </row>
    <row r="68" spans="1:27" s="14" customFormat="1" ht="14.25">
      <c r="A68" s="14" t="s">
        <v>84</v>
      </c>
      <c r="C68" s="39">
        <v>20</v>
      </c>
      <c r="D68" s="39"/>
      <c r="E68" s="39">
        <v>10</v>
      </c>
      <c r="F68" s="39"/>
      <c r="G68" s="39">
        <v>-27</v>
      </c>
      <c r="H68" s="39">
        <f t="shared" si="0"/>
        <v>56</v>
      </c>
      <c r="I68" s="39">
        <f t="shared" si="0"/>
        <v>122</v>
      </c>
      <c r="J68" s="39">
        <f t="shared" si="0"/>
        <v>89</v>
      </c>
      <c r="K68" s="39"/>
      <c r="L68" s="39">
        <v>21</v>
      </c>
      <c r="M68" s="39">
        <f t="shared" si="1"/>
        <v>156</v>
      </c>
      <c r="N68" s="39">
        <f t="shared" si="1"/>
        <v>208</v>
      </c>
      <c r="O68" s="39">
        <f t="shared" si="1"/>
        <v>209</v>
      </c>
      <c r="P68" s="39"/>
      <c r="Q68" s="39">
        <v>99</v>
      </c>
      <c r="R68" s="39">
        <f t="shared" si="2"/>
        <v>181</v>
      </c>
      <c r="S68" s="39">
        <f t="shared" si="2"/>
        <v>270</v>
      </c>
      <c r="T68" s="39">
        <f t="shared" si="2"/>
        <v>677</v>
      </c>
      <c r="U68" s="43"/>
      <c r="V68" s="39">
        <v>414</v>
      </c>
      <c r="W68" s="39">
        <f t="shared" si="3"/>
        <v>351</v>
      </c>
      <c r="X68" s="39">
        <f t="shared" si="3"/>
        <v>416</v>
      </c>
      <c r="Y68" s="39">
        <f t="shared" si="3"/>
        <v>726</v>
      </c>
      <c r="Z68" s="43"/>
      <c r="AA68" s="39">
        <v>635</v>
      </c>
    </row>
    <row r="69" spans="1:27" s="14" customFormat="1" ht="14.25">
      <c r="A69" s="14" t="s">
        <v>85</v>
      </c>
      <c r="C69" s="39">
        <v>-176</v>
      </c>
      <c r="D69" s="39"/>
      <c r="E69" s="39">
        <v>-246</v>
      </c>
      <c r="F69" s="39"/>
      <c r="G69" s="39">
        <v>-64</v>
      </c>
      <c r="H69" s="39">
        <f t="shared" si="0"/>
        <v>-66</v>
      </c>
      <c r="I69" s="39">
        <f t="shared" si="0"/>
        <v>-68</v>
      </c>
      <c r="J69" s="39">
        <f t="shared" si="0"/>
        <v>-68</v>
      </c>
      <c r="K69" s="39"/>
      <c r="L69" s="39">
        <v>-35</v>
      </c>
      <c r="M69" s="39">
        <f t="shared" si="1"/>
        <v>119</v>
      </c>
      <c r="N69" s="39">
        <f t="shared" si="1"/>
        <v>412</v>
      </c>
      <c r="O69" s="39">
        <f t="shared" si="1"/>
        <v>747</v>
      </c>
      <c r="P69" s="39"/>
      <c r="Q69" s="39">
        <v>411</v>
      </c>
      <c r="R69" s="39">
        <f t="shared" si="2"/>
        <v>489</v>
      </c>
      <c r="S69" s="39">
        <f t="shared" si="2"/>
        <v>730</v>
      </c>
      <c r="T69" s="39">
        <f t="shared" si="2"/>
        <v>3839</v>
      </c>
      <c r="U69" s="43"/>
      <c r="V69" s="39">
        <v>198</v>
      </c>
      <c r="W69" s="39">
        <f t="shared" si="3"/>
        <v>-320</v>
      </c>
      <c r="X69" s="39">
        <f t="shared" si="3"/>
        <v>-1</v>
      </c>
      <c r="Y69" s="39">
        <f t="shared" si="3"/>
        <v>523</v>
      </c>
      <c r="Z69" s="43"/>
      <c r="AA69" s="39">
        <v>697</v>
      </c>
    </row>
    <row r="70" spans="1:27" s="14" customFormat="1" ht="14.25">
      <c r="A70" s="14" t="s">
        <v>86</v>
      </c>
      <c r="C70" s="39">
        <v>-214</v>
      </c>
      <c r="D70" s="39"/>
      <c r="E70" s="39">
        <v>-15</v>
      </c>
      <c r="F70" s="39"/>
      <c r="G70" s="39">
        <v>0</v>
      </c>
      <c r="H70" s="39">
        <f t="shared" si="0"/>
        <v>-1</v>
      </c>
      <c r="I70" s="39">
        <f t="shared" si="0"/>
        <v>-2</v>
      </c>
      <c r="J70" s="39">
        <f t="shared" si="0"/>
        <v>-2</v>
      </c>
      <c r="K70" s="39"/>
      <c r="L70" s="39">
        <v>-2</v>
      </c>
      <c r="M70" s="39">
        <f t="shared" si="1"/>
        <v>-1</v>
      </c>
      <c r="N70" s="39">
        <f t="shared" si="1"/>
        <v>1</v>
      </c>
      <c r="O70" s="39">
        <f t="shared" si="1"/>
        <v>183</v>
      </c>
      <c r="P70" s="39"/>
      <c r="Q70" s="39">
        <v>199</v>
      </c>
      <c r="R70" s="39">
        <f t="shared" si="2"/>
        <v>199</v>
      </c>
      <c r="S70" s="39">
        <f t="shared" si="2"/>
        <v>188</v>
      </c>
      <c r="T70" s="39">
        <f t="shared" si="2"/>
        <v>165</v>
      </c>
      <c r="U70" s="43"/>
      <c r="V70" s="39">
        <v>69</v>
      </c>
      <c r="W70" s="39">
        <f t="shared" si="3"/>
        <v>141</v>
      </c>
      <c r="X70" s="39">
        <f t="shared" si="3"/>
        <v>36</v>
      </c>
      <c r="Y70" s="39">
        <f t="shared" si="3"/>
        <v>378</v>
      </c>
      <c r="Z70" s="43"/>
      <c r="AA70" s="39">
        <v>812</v>
      </c>
    </row>
    <row r="71" spans="1:27" s="14" customFormat="1" ht="14.25">
      <c r="A71" s="14" t="s">
        <v>87</v>
      </c>
      <c r="C71" s="39"/>
      <c r="D71" s="39"/>
      <c r="E71" s="39"/>
      <c r="F71" s="39"/>
      <c r="G71" s="39"/>
      <c r="H71" s="39"/>
      <c r="I71" s="39"/>
      <c r="J71" s="39"/>
      <c r="K71" s="39"/>
      <c r="L71" s="39"/>
      <c r="M71" s="39"/>
      <c r="N71" s="39"/>
      <c r="O71" s="39"/>
      <c r="P71" s="39"/>
      <c r="Q71" s="39"/>
      <c r="R71" s="39"/>
      <c r="S71" s="39"/>
      <c r="T71" s="39"/>
      <c r="U71" s="43"/>
      <c r="V71" s="39"/>
      <c r="W71" s="39"/>
      <c r="X71" s="39"/>
      <c r="Y71" s="39"/>
      <c r="Z71" s="43"/>
      <c r="AA71" s="39">
        <v>0</v>
      </c>
    </row>
    <row r="72" spans="1:27" s="14" customFormat="1" ht="14.25">
      <c r="A72" s="14" t="s">
        <v>88</v>
      </c>
      <c r="C72" s="39">
        <v>-1092</v>
      </c>
      <c r="D72" s="39"/>
      <c r="E72" s="39">
        <v>-607</v>
      </c>
      <c r="F72" s="39"/>
      <c r="G72" s="39">
        <v>-233</v>
      </c>
      <c r="H72" s="39">
        <f t="shared" ref="H72:J76" si="4">H21-G21</f>
        <v>-908</v>
      </c>
      <c r="I72" s="39">
        <f t="shared" si="4"/>
        <v>-242</v>
      </c>
      <c r="J72" s="39">
        <f t="shared" si="4"/>
        <v>27</v>
      </c>
      <c r="K72" s="39"/>
      <c r="L72" s="39">
        <v>234</v>
      </c>
      <c r="M72" s="39">
        <f t="shared" ref="M72:O76" si="5">M21-L21</f>
        <v>-1735</v>
      </c>
      <c r="N72" s="39">
        <f t="shared" si="5"/>
        <v>-1015</v>
      </c>
      <c r="O72" s="39">
        <f t="shared" si="5"/>
        <v>308</v>
      </c>
      <c r="P72" s="39"/>
      <c r="Q72" s="39">
        <v>-601</v>
      </c>
      <c r="R72" s="39">
        <f t="shared" ref="R72:T76" si="6">R21-Q21</f>
        <v>-1796</v>
      </c>
      <c r="S72" s="39">
        <f t="shared" si="6"/>
        <v>-1149</v>
      </c>
      <c r="T72" s="39">
        <f t="shared" si="6"/>
        <v>88</v>
      </c>
      <c r="U72" s="43"/>
      <c r="V72" s="39">
        <v>-1258</v>
      </c>
      <c r="W72" s="39">
        <f t="shared" ref="W72:Y76" si="7">W21-V21</f>
        <v>-3935</v>
      </c>
      <c r="X72" s="39">
        <f t="shared" si="7"/>
        <v>-2074</v>
      </c>
      <c r="Y72" s="39">
        <f t="shared" si="7"/>
        <v>-304</v>
      </c>
      <c r="Z72" s="43"/>
      <c r="AA72" s="39">
        <v>-260</v>
      </c>
    </row>
    <row r="73" spans="1:27" s="14" customFormat="1" ht="14.25">
      <c r="A73" s="14" t="s">
        <v>89</v>
      </c>
      <c r="C73" s="39">
        <v>130</v>
      </c>
      <c r="D73" s="39"/>
      <c r="E73" s="39">
        <v>308</v>
      </c>
      <c r="F73" s="39"/>
      <c r="G73" s="39">
        <v>-261</v>
      </c>
      <c r="H73" s="39">
        <f t="shared" si="4"/>
        <v>-97</v>
      </c>
      <c r="I73" s="39">
        <f t="shared" si="4"/>
        <v>35</v>
      </c>
      <c r="J73" s="39">
        <f t="shared" si="4"/>
        <v>254</v>
      </c>
      <c r="K73" s="39"/>
      <c r="L73" s="39">
        <v>-1259</v>
      </c>
      <c r="M73" s="39">
        <f t="shared" si="5"/>
        <v>-267</v>
      </c>
      <c r="N73" s="39">
        <f t="shared" si="5"/>
        <v>1073</v>
      </c>
      <c r="O73" s="39">
        <f t="shared" si="5"/>
        <v>-2429</v>
      </c>
      <c r="P73" s="39"/>
      <c r="Q73" s="39">
        <v>1085</v>
      </c>
      <c r="R73" s="39">
        <f t="shared" si="6"/>
        <v>379</v>
      </c>
      <c r="S73" s="39">
        <f t="shared" si="6"/>
        <v>-1471</v>
      </c>
      <c r="T73" s="39">
        <f t="shared" si="6"/>
        <v>657</v>
      </c>
      <c r="U73" s="43"/>
      <c r="V73" s="39">
        <v>-1768</v>
      </c>
      <c r="W73" s="39">
        <f t="shared" si="7"/>
        <v>1306</v>
      </c>
      <c r="X73" s="39">
        <f t="shared" si="7"/>
        <v>-965</v>
      </c>
      <c r="Y73" s="39">
        <f t="shared" si="7"/>
        <v>-116</v>
      </c>
      <c r="Z73" s="43"/>
      <c r="AA73" s="39">
        <v>-1920</v>
      </c>
    </row>
    <row r="74" spans="1:27" s="14" customFormat="1" ht="14.25">
      <c r="A74" s="14" t="s">
        <v>90</v>
      </c>
      <c r="C74" s="39">
        <v>-24</v>
      </c>
      <c r="D74" s="39"/>
      <c r="E74" s="39">
        <v>59</v>
      </c>
      <c r="F74" s="39"/>
      <c r="G74" s="39">
        <v>228</v>
      </c>
      <c r="H74" s="39">
        <f t="shared" si="4"/>
        <v>226</v>
      </c>
      <c r="I74" s="39">
        <f t="shared" si="4"/>
        <v>129</v>
      </c>
      <c r="J74" s="39">
        <f t="shared" si="4"/>
        <v>-256</v>
      </c>
      <c r="K74" s="39"/>
      <c r="L74" s="39">
        <v>517</v>
      </c>
      <c r="M74" s="39">
        <f t="shared" si="5"/>
        <v>1257</v>
      </c>
      <c r="N74" s="39">
        <f t="shared" si="5"/>
        <v>1210</v>
      </c>
      <c r="O74" s="39">
        <f t="shared" si="5"/>
        <v>-2068</v>
      </c>
      <c r="P74" s="39"/>
      <c r="Q74" s="39">
        <v>-413</v>
      </c>
      <c r="R74" s="39">
        <f t="shared" si="6"/>
        <v>1983</v>
      </c>
      <c r="S74" s="39">
        <f t="shared" si="6"/>
        <v>-812</v>
      </c>
      <c r="T74" s="39">
        <f t="shared" si="6"/>
        <v>233</v>
      </c>
      <c r="U74" s="43"/>
      <c r="V74" s="39">
        <v>1241</v>
      </c>
      <c r="W74" s="39">
        <f t="shared" si="7"/>
        <v>1418</v>
      </c>
      <c r="X74" s="39">
        <f t="shared" si="7"/>
        <v>-1936</v>
      </c>
      <c r="Y74" s="39">
        <f t="shared" si="7"/>
        <v>774</v>
      </c>
      <c r="Z74" s="43"/>
      <c r="AA74" s="39">
        <v>1679</v>
      </c>
    </row>
    <row r="75" spans="1:27" s="14" customFormat="1" ht="14.25">
      <c r="A75" s="14" t="s">
        <v>91</v>
      </c>
      <c r="C75" s="39">
        <v>-456</v>
      </c>
      <c r="D75" s="39"/>
      <c r="E75" s="39">
        <v>385</v>
      </c>
      <c r="F75" s="39"/>
      <c r="G75" s="39">
        <v>110</v>
      </c>
      <c r="H75" s="39">
        <f t="shared" si="4"/>
        <v>160</v>
      </c>
      <c r="I75" s="39">
        <f t="shared" si="4"/>
        <v>425</v>
      </c>
      <c r="J75" s="39">
        <f t="shared" si="4"/>
        <v>-149</v>
      </c>
      <c r="K75" s="39"/>
      <c r="L75" s="39">
        <v>1420</v>
      </c>
      <c r="M75" s="39">
        <f t="shared" si="5"/>
        <v>555</v>
      </c>
      <c r="N75" s="39">
        <f t="shared" si="5"/>
        <v>47</v>
      </c>
      <c r="O75" s="39">
        <f t="shared" si="5"/>
        <v>438</v>
      </c>
      <c r="P75" s="39"/>
      <c r="Q75" s="39">
        <v>-587</v>
      </c>
      <c r="R75" s="39">
        <f t="shared" si="6"/>
        <v>1663</v>
      </c>
      <c r="S75" s="39">
        <f t="shared" si="6"/>
        <v>-50</v>
      </c>
      <c r="T75" s="39">
        <f t="shared" si="6"/>
        <v>750</v>
      </c>
      <c r="U75" s="43"/>
      <c r="V75" s="39">
        <v>-1710</v>
      </c>
      <c r="W75" s="39">
        <f t="shared" si="7"/>
        <v>204</v>
      </c>
      <c r="X75" s="39">
        <f t="shared" si="7"/>
        <v>2551</v>
      </c>
      <c r="Y75" s="39">
        <f t="shared" si="7"/>
        <v>-7</v>
      </c>
      <c r="Z75" s="43"/>
      <c r="AA75" s="39">
        <v>3538</v>
      </c>
    </row>
    <row r="76" spans="1:27" s="14" customFormat="1" ht="14.25">
      <c r="A76" s="14" t="s">
        <v>92</v>
      </c>
      <c r="C76" s="57">
        <v>-65</v>
      </c>
      <c r="D76" s="39"/>
      <c r="E76" s="57">
        <v>642</v>
      </c>
      <c r="F76" s="39"/>
      <c r="G76" s="57">
        <v>571</v>
      </c>
      <c r="H76" s="39">
        <f t="shared" si="4"/>
        <v>450</v>
      </c>
      <c r="I76" s="39">
        <f t="shared" si="4"/>
        <v>1035</v>
      </c>
      <c r="J76" s="39">
        <f t="shared" si="4"/>
        <v>421</v>
      </c>
      <c r="K76" s="39"/>
      <c r="L76" s="57">
        <v>1478</v>
      </c>
      <c r="M76" s="39">
        <f t="shared" si="5"/>
        <v>885</v>
      </c>
      <c r="N76" s="39">
        <f t="shared" si="5"/>
        <v>87</v>
      </c>
      <c r="O76" s="39">
        <f t="shared" si="5"/>
        <v>-59</v>
      </c>
      <c r="P76" s="39"/>
      <c r="Q76" s="57">
        <v>764</v>
      </c>
      <c r="R76" s="39">
        <f t="shared" si="6"/>
        <v>2156</v>
      </c>
      <c r="S76" s="39">
        <f t="shared" si="6"/>
        <v>22</v>
      </c>
      <c r="T76" s="39">
        <f t="shared" si="6"/>
        <v>-412</v>
      </c>
      <c r="U76" s="43"/>
      <c r="V76" s="57">
        <v>-570</v>
      </c>
      <c r="W76" s="39">
        <f t="shared" si="7"/>
        <v>1529</v>
      </c>
      <c r="X76" s="39">
        <f t="shared" si="7"/>
        <v>1546</v>
      </c>
      <c r="Y76" s="39">
        <f t="shared" si="7"/>
        <v>1405</v>
      </c>
      <c r="Z76" s="43"/>
      <c r="AA76" s="39">
        <v>-158</v>
      </c>
    </row>
    <row r="77" spans="1:27" s="34" customFormat="1">
      <c r="A77" s="34" t="s">
        <v>93</v>
      </c>
      <c r="C77" s="119">
        <f>SUM(C61:C76)</f>
        <v>-13010</v>
      </c>
      <c r="D77" s="99"/>
      <c r="E77" s="119">
        <f>SUM(E61:E76)</f>
        <v>-4217</v>
      </c>
      <c r="F77" s="99"/>
      <c r="G77" s="119">
        <f>SUM(G61:G76)</f>
        <v>-842</v>
      </c>
      <c r="H77" s="119">
        <f>SUM(H61:H76)</f>
        <v>-217</v>
      </c>
      <c r="I77" s="119">
        <f>SUM(I61:I76)</f>
        <v>1703</v>
      </c>
      <c r="J77" s="119">
        <f>SUM(J61:J76)</f>
        <v>1614</v>
      </c>
      <c r="K77" s="99"/>
      <c r="L77" s="119">
        <f>SUM(L61:L76)</f>
        <v>3484</v>
      </c>
      <c r="M77" s="119">
        <f>SUM(M61:M76)</f>
        <v>4852</v>
      </c>
      <c r="N77" s="119">
        <f>SUM(N61:N76)</f>
        <v>5683</v>
      </c>
      <c r="O77" s="119">
        <f>SUM(O61:O76)</f>
        <v>807</v>
      </c>
      <c r="P77" s="99"/>
      <c r="Q77" s="119">
        <f>SUM(Q61:Q76)</f>
        <v>6498</v>
      </c>
      <c r="R77" s="119">
        <f>SUM(R61:R76)</f>
        <v>10566</v>
      </c>
      <c r="S77" s="119">
        <f>SUM(S61:S76)</f>
        <v>5436</v>
      </c>
      <c r="T77" s="119">
        <f>SUM(T61:T76)</f>
        <v>13112</v>
      </c>
      <c r="U77" s="38"/>
      <c r="V77" s="119">
        <f>SUM(V61:V76)</f>
        <v>2289</v>
      </c>
      <c r="W77" s="119">
        <f>SUM(W61:W76)</f>
        <v>6257</v>
      </c>
      <c r="X77" s="119">
        <f>SUM(X61:X76)</f>
        <v>3990</v>
      </c>
      <c r="Y77" s="119">
        <f>SUM(Y61:Y76)</f>
        <v>18762</v>
      </c>
      <c r="Z77" s="38"/>
      <c r="AA77" s="119">
        <f>SUM(AA61:AA76)</f>
        <v>14205</v>
      </c>
    </row>
    <row r="78" spans="1:27" s="14" customFormat="1" ht="14.25">
      <c r="C78" s="39"/>
      <c r="D78" s="39"/>
      <c r="E78" s="39"/>
      <c r="F78" s="39"/>
      <c r="G78" s="39"/>
      <c r="H78" s="39"/>
      <c r="I78" s="39"/>
      <c r="J78" s="39"/>
      <c r="K78" s="39"/>
      <c r="L78" s="39"/>
      <c r="M78" s="39"/>
      <c r="N78" s="39"/>
      <c r="O78" s="39"/>
      <c r="P78" s="39"/>
      <c r="Q78" s="39"/>
      <c r="R78" s="39"/>
      <c r="S78" s="39"/>
      <c r="T78" s="39"/>
      <c r="U78" s="43"/>
      <c r="V78" s="39"/>
      <c r="W78" s="39"/>
      <c r="X78" s="39"/>
      <c r="Y78" s="39"/>
      <c r="Z78" s="43"/>
      <c r="AA78" s="39"/>
    </row>
    <row r="79" spans="1:27" s="14" customFormat="1">
      <c r="A79" s="34" t="s">
        <v>94</v>
      </c>
      <c r="C79" s="39"/>
      <c r="D79" s="39"/>
      <c r="E79" s="39"/>
      <c r="F79" s="39"/>
      <c r="G79" s="39"/>
      <c r="H79" s="39"/>
      <c r="I79" s="39"/>
      <c r="J79" s="39"/>
      <c r="K79" s="39"/>
      <c r="L79" s="39"/>
      <c r="M79" s="39"/>
      <c r="N79" s="39"/>
      <c r="O79" s="39"/>
      <c r="P79" s="39"/>
      <c r="Q79" s="39"/>
      <c r="R79" s="39"/>
      <c r="S79" s="39"/>
      <c r="T79" s="39"/>
      <c r="U79" s="43"/>
      <c r="V79" s="39"/>
      <c r="W79" s="39"/>
      <c r="X79" s="39"/>
      <c r="Y79" s="39"/>
      <c r="Z79" s="43"/>
      <c r="AA79" s="39"/>
    </row>
    <row r="80" spans="1:27" s="14" customFormat="1" ht="14.25">
      <c r="A80" s="14" t="s">
        <v>95</v>
      </c>
      <c r="C80" s="39">
        <v>33500</v>
      </c>
      <c r="D80" s="39"/>
      <c r="E80" s="39">
        <v>13050</v>
      </c>
      <c r="F80" s="39"/>
      <c r="G80" s="39">
        <v>3000</v>
      </c>
      <c r="H80" s="39">
        <f t="shared" ref="H80:J84" si="8">H29-G29</f>
        <v>5407</v>
      </c>
      <c r="I80" s="39">
        <f t="shared" si="8"/>
        <v>4245</v>
      </c>
      <c r="J80" s="39">
        <f t="shared" si="8"/>
        <v>5930</v>
      </c>
      <c r="K80" s="39"/>
      <c r="L80" s="39">
        <v>500</v>
      </c>
      <c r="M80" s="39">
        <f t="shared" ref="M80:O84" si="9">M29-L29</f>
        <v>4750</v>
      </c>
      <c r="N80" s="39">
        <f t="shared" si="9"/>
        <v>-500</v>
      </c>
      <c r="O80" s="39">
        <f t="shared" si="9"/>
        <v>0</v>
      </c>
      <c r="P80" s="39"/>
      <c r="Q80" s="39">
        <v>0</v>
      </c>
      <c r="R80" s="39">
        <f t="shared" ref="R80:T84" si="10">R29-Q29</f>
        <v>0</v>
      </c>
      <c r="S80" s="39">
        <f t="shared" si="10"/>
        <v>3600</v>
      </c>
      <c r="T80" s="39">
        <f t="shared" si="10"/>
        <v>24834</v>
      </c>
      <c r="U80" s="43"/>
      <c r="V80" s="39">
        <v>5000</v>
      </c>
      <c r="W80" s="39">
        <f t="shared" ref="W80:Y84" si="11">W29-V29</f>
        <v>28000</v>
      </c>
      <c r="X80" s="39">
        <f t="shared" si="11"/>
        <v>9000</v>
      </c>
      <c r="Y80" s="39">
        <f t="shared" si="11"/>
        <v>11000</v>
      </c>
      <c r="Z80" s="43"/>
      <c r="AA80" s="39">
        <v>44539</v>
      </c>
    </row>
    <row r="81" spans="1:27" s="14" customFormat="1" ht="14.25">
      <c r="A81" s="14" t="s">
        <v>96</v>
      </c>
      <c r="C81" s="39">
        <v>-34506</v>
      </c>
      <c r="D81" s="39"/>
      <c r="E81" s="39">
        <v>-23467</v>
      </c>
      <c r="F81" s="39"/>
      <c r="G81" s="39">
        <v>-980</v>
      </c>
      <c r="H81" s="39">
        <f t="shared" si="8"/>
        <v>-4246</v>
      </c>
      <c r="I81" s="39">
        <f t="shared" si="8"/>
        <v>-1700</v>
      </c>
      <c r="J81" s="39">
        <f t="shared" si="8"/>
        <v>-1499</v>
      </c>
      <c r="K81" s="39"/>
      <c r="L81" s="39">
        <v>-3498</v>
      </c>
      <c r="M81" s="39">
        <f t="shared" si="9"/>
        <v>-250</v>
      </c>
      <c r="N81" s="39">
        <f t="shared" si="9"/>
        <v>497</v>
      </c>
      <c r="O81" s="39">
        <f t="shared" si="9"/>
        <v>-44521</v>
      </c>
      <c r="P81" s="39"/>
      <c r="Q81" s="39">
        <v>0</v>
      </c>
      <c r="R81" s="39">
        <f t="shared" si="10"/>
        <v>0</v>
      </c>
      <c r="S81" s="39">
        <f t="shared" si="10"/>
        <v>0</v>
      </c>
      <c r="T81" s="39">
        <f t="shared" si="10"/>
        <v>-38397</v>
      </c>
      <c r="U81" s="43"/>
      <c r="V81" s="39">
        <v>-23809</v>
      </c>
      <c r="W81" s="39">
        <f t="shared" si="11"/>
        <v>-32463</v>
      </c>
      <c r="X81" s="39">
        <f t="shared" si="11"/>
        <v>-38217</v>
      </c>
      <c r="Y81" s="39">
        <f t="shared" si="11"/>
        <v>-141658</v>
      </c>
      <c r="Z81" s="43"/>
      <c r="AA81" s="39">
        <v>-103094</v>
      </c>
    </row>
    <row r="82" spans="1:27" s="14" customFormat="1" ht="14.25">
      <c r="A82" s="14" t="s">
        <v>97</v>
      </c>
      <c r="C82" s="39">
        <v>-4408</v>
      </c>
      <c r="D82" s="39"/>
      <c r="E82" s="39">
        <v>-3622</v>
      </c>
      <c r="F82" s="39"/>
      <c r="G82" s="39">
        <v>-1224</v>
      </c>
      <c r="H82" s="39">
        <f t="shared" si="8"/>
        <v>-1308</v>
      </c>
      <c r="I82" s="39">
        <f t="shared" si="8"/>
        <v>-1074</v>
      </c>
      <c r="J82" s="39">
        <f t="shared" si="8"/>
        <v>-1290</v>
      </c>
      <c r="K82" s="39"/>
      <c r="L82" s="39">
        <v>-1236</v>
      </c>
      <c r="M82" s="39">
        <f t="shared" si="9"/>
        <v>-1999</v>
      </c>
      <c r="N82" s="39">
        <f t="shared" si="9"/>
        <v>-4225</v>
      </c>
      <c r="O82" s="39">
        <f t="shared" si="9"/>
        <v>-226</v>
      </c>
      <c r="P82" s="39"/>
      <c r="Q82" s="39">
        <v>-2525</v>
      </c>
      <c r="R82" s="39">
        <f t="shared" si="10"/>
        <v>-3373</v>
      </c>
      <c r="S82" s="39">
        <f t="shared" si="10"/>
        <v>-3754</v>
      </c>
      <c r="T82" s="39">
        <f t="shared" si="10"/>
        <v>-6339</v>
      </c>
      <c r="U82" s="43"/>
      <c r="V82" s="39">
        <v>-5944</v>
      </c>
      <c r="W82" s="39">
        <f t="shared" si="11"/>
        <v>-5052</v>
      </c>
      <c r="X82" s="39">
        <f t="shared" si="11"/>
        <v>-5438</v>
      </c>
      <c r="Y82" s="39">
        <f t="shared" si="11"/>
        <v>-5613</v>
      </c>
      <c r="Z82" s="43"/>
      <c r="AA82" s="39">
        <v>-7872</v>
      </c>
    </row>
    <row r="83" spans="1:27" s="14" customFormat="1" ht="14.25">
      <c r="A83" s="14" t="s">
        <v>98</v>
      </c>
      <c r="C83" s="39">
        <v>-365</v>
      </c>
      <c r="D83" s="39"/>
      <c r="E83" s="39">
        <v>-455</v>
      </c>
      <c r="F83" s="39"/>
      <c r="G83" s="39">
        <v>-100</v>
      </c>
      <c r="H83" s="39">
        <f t="shared" si="8"/>
        <v>-290</v>
      </c>
      <c r="I83" s="39">
        <f t="shared" si="8"/>
        <v>-140</v>
      </c>
      <c r="J83" s="39">
        <f t="shared" si="8"/>
        <v>-100</v>
      </c>
      <c r="K83" s="39"/>
      <c r="L83" s="39">
        <v>-130</v>
      </c>
      <c r="M83" s="39">
        <f t="shared" si="9"/>
        <v>-745</v>
      </c>
      <c r="N83" s="39">
        <f t="shared" si="9"/>
        <v>-130</v>
      </c>
      <c r="O83" s="39">
        <f t="shared" si="9"/>
        <v>-130</v>
      </c>
      <c r="P83" s="39"/>
      <c r="Q83" s="39">
        <v>-504</v>
      </c>
      <c r="R83" s="39">
        <f t="shared" si="10"/>
        <v>-1184</v>
      </c>
      <c r="S83" s="39">
        <f t="shared" si="10"/>
        <v>-837</v>
      </c>
      <c r="T83" s="39">
        <f t="shared" si="10"/>
        <v>-1548</v>
      </c>
      <c r="U83" s="43"/>
      <c r="V83" s="39">
        <v>-685</v>
      </c>
      <c r="W83" s="39">
        <f t="shared" si="11"/>
        <v>-1022</v>
      </c>
      <c r="X83" s="39">
        <f t="shared" si="11"/>
        <v>-922</v>
      </c>
      <c r="Y83" s="39">
        <f t="shared" si="11"/>
        <v>-1296</v>
      </c>
      <c r="Z83" s="43"/>
      <c r="AA83" s="39">
        <v>-1147</v>
      </c>
    </row>
    <row r="84" spans="1:27" s="14" customFormat="1" ht="14.25">
      <c r="A84" s="14" t="s">
        <v>99</v>
      </c>
      <c r="C84" s="122">
        <v>0</v>
      </c>
      <c r="D84" s="39"/>
      <c r="E84" s="122">
        <v>0</v>
      </c>
      <c r="F84" s="39"/>
      <c r="G84" s="122">
        <v>0</v>
      </c>
      <c r="H84" s="122">
        <f t="shared" si="8"/>
        <v>0</v>
      </c>
      <c r="I84" s="122">
        <f t="shared" si="8"/>
        <v>0</v>
      </c>
      <c r="J84" s="122">
        <f t="shared" si="8"/>
        <v>0</v>
      </c>
      <c r="K84" s="39"/>
      <c r="L84" s="122">
        <v>-1000</v>
      </c>
      <c r="M84" s="122">
        <f t="shared" si="9"/>
        <v>0</v>
      </c>
      <c r="N84" s="122">
        <f t="shared" si="9"/>
        <v>0</v>
      </c>
      <c r="O84" s="122">
        <f t="shared" si="9"/>
        <v>-5540</v>
      </c>
      <c r="P84" s="39"/>
      <c r="Q84" s="122">
        <v>0</v>
      </c>
      <c r="R84" s="122">
        <f t="shared" si="10"/>
        <v>-36405</v>
      </c>
      <c r="S84" s="122">
        <f t="shared" si="10"/>
        <v>0</v>
      </c>
      <c r="T84" s="122">
        <f t="shared" si="10"/>
        <v>-31240</v>
      </c>
      <c r="U84" s="43"/>
      <c r="V84" s="122">
        <v>0</v>
      </c>
      <c r="W84" s="122">
        <f t="shared" si="11"/>
        <v>0</v>
      </c>
      <c r="X84" s="122">
        <f t="shared" si="11"/>
        <v>-42615</v>
      </c>
      <c r="Y84" s="122">
        <f t="shared" si="11"/>
        <v>-93</v>
      </c>
      <c r="Z84" s="43"/>
      <c r="AA84" s="122">
        <v>0</v>
      </c>
    </row>
    <row r="85" spans="1:27" s="34" customFormat="1">
      <c r="A85" s="34" t="s">
        <v>100</v>
      </c>
      <c r="C85" s="99">
        <f>SUM(C80:C84)</f>
        <v>-5779</v>
      </c>
      <c r="D85" s="99"/>
      <c r="E85" s="99">
        <f>SUM(E80:E84)</f>
        <v>-14494</v>
      </c>
      <c r="F85" s="99"/>
      <c r="G85" s="99">
        <f>SUM(G80:G84)</f>
        <v>696</v>
      </c>
      <c r="H85" s="99">
        <f>SUM(H80:H84)</f>
        <v>-437</v>
      </c>
      <c r="I85" s="99">
        <f>SUM(I80:I84)</f>
        <v>1331</v>
      </c>
      <c r="J85" s="99">
        <f>SUM(J80:J84)</f>
        <v>3041</v>
      </c>
      <c r="K85" s="99"/>
      <c r="L85" s="99">
        <f>SUM(L80:L84)</f>
        <v>-5364</v>
      </c>
      <c r="M85" s="99">
        <f>SUM(M80:M84)</f>
        <v>1756</v>
      </c>
      <c r="N85" s="99">
        <f>SUM(N80:N84)</f>
        <v>-4358</v>
      </c>
      <c r="O85" s="99">
        <f>SUM(O80:O84)</f>
        <v>-50417</v>
      </c>
      <c r="P85" s="99"/>
      <c r="Q85" s="99">
        <f>SUM(Q80:Q84)</f>
        <v>-3029</v>
      </c>
      <c r="R85" s="99">
        <f>SUM(R80:R84)</f>
        <v>-40962</v>
      </c>
      <c r="S85" s="99">
        <f>SUM(S80:S84)</f>
        <v>-991</v>
      </c>
      <c r="T85" s="99">
        <f>SUM(T80:T84)</f>
        <v>-52690</v>
      </c>
      <c r="U85" s="38"/>
      <c r="V85" s="99">
        <f>SUM(V80:V84)</f>
        <v>-25438</v>
      </c>
      <c r="W85" s="99">
        <f>SUM(W80:W84)</f>
        <v>-10537</v>
      </c>
      <c r="X85" s="99">
        <f>SUM(X80:X84)</f>
        <v>-78192</v>
      </c>
      <c r="Y85" s="99">
        <f>SUM(Y80:Y84)</f>
        <v>-137660</v>
      </c>
      <c r="Z85" s="38"/>
      <c r="AA85" s="99">
        <f>SUM(AA80:AA84)</f>
        <v>-67574</v>
      </c>
    </row>
    <row r="86" spans="1:27" s="14" customFormat="1" ht="14.25">
      <c r="C86" s="39"/>
      <c r="D86" s="39"/>
      <c r="E86" s="39"/>
      <c r="F86" s="39"/>
      <c r="G86" s="39"/>
      <c r="H86" s="39"/>
      <c r="I86" s="39"/>
      <c r="J86" s="39"/>
      <c r="K86" s="39"/>
      <c r="L86" s="39"/>
      <c r="M86" s="39"/>
      <c r="N86" s="39"/>
      <c r="O86" s="39"/>
      <c r="P86" s="39"/>
      <c r="Q86" s="39"/>
      <c r="R86" s="39"/>
      <c r="S86" s="39"/>
      <c r="T86" s="39"/>
      <c r="U86" s="43"/>
      <c r="V86" s="39"/>
      <c r="W86" s="39"/>
      <c r="X86" s="39"/>
      <c r="Y86" s="39"/>
      <c r="Z86" s="43"/>
      <c r="AA86" s="39"/>
    </row>
    <row r="87" spans="1:27" s="14" customFormat="1">
      <c r="A87" s="34" t="s">
        <v>101</v>
      </c>
      <c r="C87" s="39"/>
      <c r="D87" s="39"/>
      <c r="E87" s="39"/>
      <c r="F87" s="39"/>
      <c r="G87" s="39"/>
      <c r="H87" s="39"/>
      <c r="I87" s="39"/>
      <c r="J87" s="39"/>
      <c r="K87" s="39"/>
      <c r="L87" s="39"/>
      <c r="M87" s="39"/>
      <c r="N87" s="39"/>
      <c r="O87" s="39"/>
      <c r="P87" s="39"/>
      <c r="Q87" s="39"/>
      <c r="R87" s="39"/>
      <c r="S87" s="39"/>
      <c r="T87" s="39"/>
      <c r="U87" s="43"/>
      <c r="V87" s="39"/>
      <c r="W87" s="39"/>
      <c r="X87" s="39"/>
      <c r="Y87" s="39"/>
      <c r="Z87" s="43"/>
      <c r="AA87" s="39"/>
    </row>
    <row r="88" spans="1:27" s="14" customFormat="1" ht="14.25">
      <c r="A88" s="74" t="s">
        <v>102</v>
      </c>
      <c r="C88" s="57">
        <v>112</v>
      </c>
      <c r="D88" s="57"/>
      <c r="E88" s="57">
        <v>100</v>
      </c>
      <c r="F88" s="57"/>
      <c r="G88" s="57">
        <v>5</v>
      </c>
      <c r="H88" s="39">
        <f t="shared" ref="H88:J92" si="12">H37-G37</f>
        <v>422</v>
      </c>
      <c r="I88" s="39">
        <f t="shared" si="12"/>
        <v>160</v>
      </c>
      <c r="J88" s="39">
        <f t="shared" si="12"/>
        <v>363</v>
      </c>
      <c r="K88" s="57"/>
      <c r="L88" s="57">
        <v>657</v>
      </c>
      <c r="M88" s="39">
        <f t="shared" ref="M88:O92" si="13">M37-L37</f>
        <v>352</v>
      </c>
      <c r="N88" s="39">
        <f t="shared" si="13"/>
        <v>185</v>
      </c>
      <c r="O88" s="39">
        <f t="shared" si="13"/>
        <v>1723</v>
      </c>
      <c r="P88" s="57"/>
      <c r="Q88" s="57">
        <v>2905</v>
      </c>
      <c r="R88" s="39">
        <f t="shared" ref="R88:T92" si="14">R37-Q37</f>
        <v>1888</v>
      </c>
      <c r="S88" s="39">
        <f t="shared" si="14"/>
        <v>1895</v>
      </c>
      <c r="T88" s="39">
        <f t="shared" si="14"/>
        <v>760</v>
      </c>
      <c r="U88" s="43"/>
      <c r="V88" s="57">
        <v>5057</v>
      </c>
      <c r="W88" s="39">
        <f t="shared" ref="W88:Y92" si="15">W37-V37</f>
        <v>3884</v>
      </c>
      <c r="X88" s="39">
        <f t="shared" si="15"/>
        <v>7639</v>
      </c>
      <c r="Y88" s="39">
        <f t="shared" si="15"/>
        <v>1770</v>
      </c>
      <c r="Z88" s="43"/>
      <c r="AA88" s="57">
        <v>5263</v>
      </c>
    </row>
    <row r="89" spans="1:27" s="14" customFormat="1" ht="14.25">
      <c r="A89" s="74" t="s">
        <v>103</v>
      </c>
      <c r="C89" s="57">
        <v>0</v>
      </c>
      <c r="D89" s="57"/>
      <c r="E89" s="57">
        <v>0</v>
      </c>
      <c r="F89" s="57"/>
      <c r="G89" s="57">
        <v>0</v>
      </c>
      <c r="H89" s="39">
        <f t="shared" si="12"/>
        <v>0</v>
      </c>
      <c r="I89" s="39">
        <f t="shared" si="12"/>
        <v>0</v>
      </c>
      <c r="J89" s="39">
        <f t="shared" si="12"/>
        <v>0</v>
      </c>
      <c r="K89" s="57"/>
      <c r="L89" s="57">
        <v>0</v>
      </c>
      <c r="M89" s="39">
        <f t="shared" si="13"/>
        <v>-1854</v>
      </c>
      <c r="N89" s="39">
        <f t="shared" si="13"/>
        <v>1854</v>
      </c>
      <c r="O89" s="39">
        <f t="shared" si="13"/>
        <v>0</v>
      </c>
      <c r="P89" s="57"/>
      <c r="Q89" s="57">
        <v>0</v>
      </c>
      <c r="R89" s="39">
        <f t="shared" si="14"/>
        <v>0</v>
      </c>
      <c r="S89" s="39">
        <f t="shared" si="14"/>
        <v>0</v>
      </c>
      <c r="T89" s="39">
        <f t="shared" si="14"/>
        <v>0</v>
      </c>
      <c r="U89" s="43"/>
      <c r="V89" s="57">
        <v>0</v>
      </c>
      <c r="W89" s="39">
        <f t="shared" si="15"/>
        <v>0</v>
      </c>
      <c r="X89" s="39">
        <f t="shared" si="15"/>
        <v>0</v>
      </c>
      <c r="Y89" s="39">
        <f t="shared" si="15"/>
        <v>0</v>
      </c>
      <c r="Z89" s="43"/>
      <c r="AA89" s="57">
        <v>0</v>
      </c>
    </row>
    <row r="90" spans="1:27" s="14" customFormat="1" ht="14.25">
      <c r="A90" s="74" t="s">
        <v>104</v>
      </c>
      <c r="C90" s="57">
        <v>0</v>
      </c>
      <c r="D90" s="57"/>
      <c r="E90" s="57">
        <v>0</v>
      </c>
      <c r="F90" s="57"/>
      <c r="G90" s="57">
        <v>0</v>
      </c>
      <c r="H90" s="39">
        <f t="shared" si="12"/>
        <v>0</v>
      </c>
      <c r="I90" s="39">
        <f t="shared" si="12"/>
        <v>0</v>
      </c>
      <c r="J90" s="39">
        <f t="shared" si="12"/>
        <v>0</v>
      </c>
      <c r="K90" s="57"/>
      <c r="L90" s="57">
        <v>0</v>
      </c>
      <c r="M90" s="39">
        <f t="shared" si="13"/>
        <v>0</v>
      </c>
      <c r="N90" s="39">
        <f t="shared" si="13"/>
        <v>0</v>
      </c>
      <c r="O90" s="39">
        <f t="shared" si="13"/>
        <v>70788</v>
      </c>
      <c r="P90" s="57"/>
      <c r="Q90" s="57">
        <v>0</v>
      </c>
      <c r="R90" s="39">
        <f t="shared" si="14"/>
        <v>0</v>
      </c>
      <c r="S90" s="39">
        <f t="shared" si="14"/>
        <v>156726</v>
      </c>
      <c r="T90" s="39">
        <f t="shared" si="14"/>
        <v>0</v>
      </c>
      <c r="U90" s="43"/>
      <c r="V90" s="57">
        <v>0</v>
      </c>
      <c r="W90" s="39">
        <f t="shared" si="15"/>
        <v>0</v>
      </c>
      <c r="X90" s="39">
        <f t="shared" si="15"/>
        <v>253899</v>
      </c>
      <c r="Y90" s="39">
        <f t="shared" si="15"/>
        <v>0</v>
      </c>
      <c r="Z90" s="43"/>
      <c r="AA90" s="57">
        <v>0</v>
      </c>
    </row>
    <row r="91" spans="1:27" s="14" customFormat="1" ht="14.25">
      <c r="A91" s="74" t="s">
        <v>105</v>
      </c>
      <c r="C91" s="57">
        <v>0</v>
      </c>
      <c r="D91" s="57"/>
      <c r="E91" s="57">
        <v>0</v>
      </c>
      <c r="F91" s="57"/>
      <c r="G91" s="57">
        <v>0</v>
      </c>
      <c r="H91" s="39">
        <f t="shared" si="12"/>
        <v>0</v>
      </c>
      <c r="I91" s="39">
        <f t="shared" si="12"/>
        <v>0</v>
      </c>
      <c r="J91" s="39">
        <f t="shared" si="12"/>
        <v>0</v>
      </c>
      <c r="K91" s="57"/>
      <c r="L91" s="57">
        <v>0</v>
      </c>
      <c r="M91" s="39">
        <f t="shared" si="13"/>
        <v>0</v>
      </c>
      <c r="N91" s="39">
        <f t="shared" si="13"/>
        <v>70788</v>
      </c>
      <c r="O91" s="39">
        <f t="shared" si="13"/>
        <v>-70788</v>
      </c>
      <c r="P91" s="57"/>
      <c r="Q91" s="57">
        <v>0</v>
      </c>
      <c r="R91" s="39">
        <f t="shared" si="14"/>
        <v>0</v>
      </c>
      <c r="S91" s="39">
        <f t="shared" si="14"/>
        <v>0</v>
      </c>
      <c r="T91" s="39">
        <f t="shared" si="14"/>
        <v>0</v>
      </c>
      <c r="U91" s="43"/>
      <c r="V91" s="57">
        <v>0</v>
      </c>
      <c r="W91" s="39">
        <f t="shared" si="15"/>
        <v>0</v>
      </c>
      <c r="X91" s="39">
        <f t="shared" si="15"/>
        <v>0</v>
      </c>
      <c r="Y91" s="39">
        <f t="shared" si="15"/>
        <v>0</v>
      </c>
      <c r="Z91" s="43"/>
      <c r="AA91" s="57">
        <v>0</v>
      </c>
    </row>
    <row r="92" spans="1:27" s="14" customFormat="1" ht="14.25">
      <c r="A92" s="74" t="s">
        <v>106</v>
      </c>
      <c r="C92" s="57">
        <v>0</v>
      </c>
      <c r="D92" s="39"/>
      <c r="E92" s="57">
        <v>0</v>
      </c>
      <c r="F92" s="39"/>
      <c r="G92" s="57">
        <v>0</v>
      </c>
      <c r="H92" s="39">
        <f t="shared" si="12"/>
        <v>0</v>
      </c>
      <c r="I92" s="39">
        <f t="shared" si="12"/>
        <v>0</v>
      </c>
      <c r="J92" s="39">
        <f t="shared" si="12"/>
        <v>0</v>
      </c>
      <c r="K92" s="39"/>
      <c r="L92" s="57">
        <v>0</v>
      </c>
      <c r="M92" s="39">
        <f t="shared" si="13"/>
        <v>0</v>
      </c>
      <c r="N92" s="39">
        <f t="shared" si="13"/>
        <v>5500</v>
      </c>
      <c r="O92" s="39">
        <f t="shared" si="13"/>
        <v>0</v>
      </c>
      <c r="P92" s="39"/>
      <c r="Q92" s="57">
        <v>0</v>
      </c>
      <c r="R92" s="39">
        <f t="shared" si="14"/>
        <v>0</v>
      </c>
      <c r="S92" s="39">
        <f t="shared" si="14"/>
        <v>0</v>
      </c>
      <c r="T92" s="39">
        <f t="shared" si="14"/>
        <v>0</v>
      </c>
      <c r="U92" s="43"/>
      <c r="V92" s="57">
        <v>0</v>
      </c>
      <c r="W92" s="39">
        <f t="shared" si="15"/>
        <v>0</v>
      </c>
      <c r="X92" s="39">
        <f t="shared" si="15"/>
        <v>0</v>
      </c>
      <c r="Y92" s="39">
        <f t="shared" si="15"/>
        <v>0</v>
      </c>
      <c r="Z92" s="43"/>
      <c r="AA92" s="57">
        <v>0</v>
      </c>
    </row>
    <row r="93" spans="1:27" s="34" customFormat="1">
      <c r="A93" s="34" t="s">
        <v>107</v>
      </c>
      <c r="C93" s="119">
        <f>SUM(C88:C92)</f>
        <v>112</v>
      </c>
      <c r="D93" s="99"/>
      <c r="E93" s="119">
        <f>SUM(E88:E92)</f>
        <v>100</v>
      </c>
      <c r="F93" s="99"/>
      <c r="G93" s="119">
        <f>SUM(G88:G92)</f>
        <v>5</v>
      </c>
      <c r="H93" s="119">
        <f>SUM(H88:H92)</f>
        <v>422</v>
      </c>
      <c r="I93" s="119">
        <f>SUM(I88:I92)</f>
        <v>160</v>
      </c>
      <c r="J93" s="119">
        <f>SUM(J88:J92)</f>
        <v>363</v>
      </c>
      <c r="K93" s="99"/>
      <c r="L93" s="119">
        <f>SUM(L88:L92)</f>
        <v>657</v>
      </c>
      <c r="M93" s="119">
        <f>SUM(M88:M92)</f>
        <v>-1502</v>
      </c>
      <c r="N93" s="119">
        <f>SUM(N88:N92)</f>
        <v>78327</v>
      </c>
      <c r="O93" s="119">
        <f>SUM(O88:O92)</f>
        <v>1723</v>
      </c>
      <c r="P93" s="99"/>
      <c r="Q93" s="119">
        <f>SUM(Q88:Q92)</f>
        <v>2905</v>
      </c>
      <c r="R93" s="119">
        <f>SUM(R88:R92)</f>
        <v>1888</v>
      </c>
      <c r="S93" s="119">
        <f>SUM(S88:S92)</f>
        <v>158621</v>
      </c>
      <c r="T93" s="119">
        <f>SUM(T88:T92)</f>
        <v>760</v>
      </c>
      <c r="U93" s="38"/>
      <c r="V93" s="119">
        <f>SUM(V88:V92)</f>
        <v>5057</v>
      </c>
      <c r="W93" s="119">
        <f>SUM(W88:W92)</f>
        <v>3884</v>
      </c>
      <c r="X93" s="119">
        <f>SUM(X88:X92)</f>
        <v>261538</v>
      </c>
      <c r="Y93" s="119">
        <f>SUM(Y88:Y92)</f>
        <v>1770</v>
      </c>
      <c r="Z93" s="38"/>
      <c r="AA93" s="119">
        <f>SUM(AA88:AA92)</f>
        <v>5263</v>
      </c>
    </row>
    <row r="94" spans="1:27" s="14" customFormat="1" ht="14.25">
      <c r="A94" s="74" t="s">
        <v>108</v>
      </c>
      <c r="C94" s="39">
        <f>C77+C85+C93</f>
        <v>-18677</v>
      </c>
      <c r="D94" s="39"/>
      <c r="E94" s="39">
        <f>E77+E85+E93</f>
        <v>-18611</v>
      </c>
      <c r="F94" s="39"/>
      <c r="G94" s="39">
        <f>G77+G85+G93</f>
        <v>-141</v>
      </c>
      <c r="H94" s="39">
        <f>H77+H85+H93</f>
        <v>-232</v>
      </c>
      <c r="I94" s="39">
        <f>I77+I85+I93</f>
        <v>3194</v>
      </c>
      <c r="J94" s="39">
        <f>J77+J85+J93</f>
        <v>5018</v>
      </c>
      <c r="K94" s="39"/>
      <c r="L94" s="39">
        <f>L77+L85+L93</f>
        <v>-1223</v>
      </c>
      <c r="M94" s="39">
        <f>M77+M85+M93</f>
        <v>5106</v>
      </c>
      <c r="N94" s="39">
        <f>N77+N85+N93</f>
        <v>79652</v>
      </c>
      <c r="O94" s="39">
        <f>O77+O85+O93</f>
        <v>-47887</v>
      </c>
      <c r="P94" s="39"/>
      <c r="Q94" s="39">
        <f>Q77+Q85+Q93</f>
        <v>6374</v>
      </c>
      <c r="R94" s="39">
        <f>R77+R85+R93</f>
        <v>-28508</v>
      </c>
      <c r="S94" s="39">
        <f>S77+S85+S93</f>
        <v>163066</v>
      </c>
      <c r="T94" s="39">
        <f>T77+T85+T93</f>
        <v>-38818</v>
      </c>
      <c r="U94" s="43"/>
      <c r="V94" s="39">
        <f>V77+V85+V93</f>
        <v>-18092</v>
      </c>
      <c r="W94" s="39">
        <f>W77+W85+W93</f>
        <v>-396</v>
      </c>
      <c r="X94" s="39">
        <f>X77+X85+X93</f>
        <v>187336</v>
      </c>
      <c r="Y94" s="39">
        <f>Y77+Y85+Y93</f>
        <v>-117128</v>
      </c>
      <c r="Z94" s="43"/>
      <c r="AA94" s="39">
        <f>AA77+AA85+AA93</f>
        <v>-48106</v>
      </c>
    </row>
    <row r="95" spans="1:27" s="14" customFormat="1" ht="14.25">
      <c r="A95" s="14" t="s">
        <v>109</v>
      </c>
      <c r="C95" s="122">
        <v>41727</v>
      </c>
      <c r="D95" s="39"/>
      <c r="E95" s="122">
        <f>C96</f>
        <v>23050</v>
      </c>
      <c r="F95" s="39"/>
      <c r="G95" s="122">
        <f>E96</f>
        <v>4439</v>
      </c>
      <c r="H95" s="122">
        <f>G96</f>
        <v>4298</v>
      </c>
      <c r="I95" s="122">
        <f>H96</f>
        <v>4066</v>
      </c>
      <c r="J95" s="122">
        <f>I96</f>
        <v>7260</v>
      </c>
      <c r="K95" s="39"/>
      <c r="L95" s="122">
        <f>J96</f>
        <v>12278</v>
      </c>
      <c r="M95" s="122">
        <f>L96</f>
        <v>11055</v>
      </c>
      <c r="N95" s="122">
        <f>M96</f>
        <v>16161</v>
      </c>
      <c r="O95" s="122">
        <f>N96</f>
        <v>95813</v>
      </c>
      <c r="P95" s="39"/>
      <c r="Q95" s="122">
        <f>O96</f>
        <v>47926</v>
      </c>
      <c r="R95" s="122">
        <f>Q96</f>
        <v>54300</v>
      </c>
      <c r="S95" s="122">
        <f>R96</f>
        <v>25792</v>
      </c>
      <c r="T95" s="122">
        <f>S96</f>
        <v>188858</v>
      </c>
      <c r="U95" s="43"/>
      <c r="V95" s="122">
        <f>T96</f>
        <v>150040</v>
      </c>
      <c r="W95" s="122">
        <f>V96</f>
        <v>131948</v>
      </c>
      <c r="X95" s="122">
        <f>W96</f>
        <v>131552</v>
      </c>
      <c r="Y95" s="122">
        <f>X96</f>
        <v>318888</v>
      </c>
      <c r="Z95" s="43"/>
      <c r="AA95" s="122">
        <f>Y96</f>
        <v>201760</v>
      </c>
    </row>
    <row r="96" spans="1:27" s="34" customFormat="1" ht="15.75" thickBot="1">
      <c r="A96" s="34" t="s">
        <v>110</v>
      </c>
      <c r="C96" s="77">
        <f>C94+C95</f>
        <v>23050</v>
      </c>
      <c r="D96" s="99"/>
      <c r="E96" s="77">
        <f>E94+E95</f>
        <v>4439</v>
      </c>
      <c r="F96" s="99"/>
      <c r="G96" s="77">
        <f>G94+G95</f>
        <v>4298</v>
      </c>
      <c r="H96" s="77">
        <f>H94+H95</f>
        <v>4066</v>
      </c>
      <c r="I96" s="77">
        <f>I94+I95</f>
        <v>7260</v>
      </c>
      <c r="J96" s="77">
        <f>J94+J95</f>
        <v>12278</v>
      </c>
      <c r="K96" s="99"/>
      <c r="L96" s="77">
        <f>L94+L95</f>
        <v>11055</v>
      </c>
      <c r="M96" s="77">
        <f>M94+M95</f>
        <v>16161</v>
      </c>
      <c r="N96" s="77">
        <f>N94+N95</f>
        <v>95813</v>
      </c>
      <c r="O96" s="77">
        <f>O94+O95</f>
        <v>47926</v>
      </c>
      <c r="P96" s="99"/>
      <c r="Q96" s="77">
        <f>Q94+Q95</f>
        <v>54300</v>
      </c>
      <c r="R96" s="77">
        <f>R94+R95</f>
        <v>25792</v>
      </c>
      <c r="S96" s="77">
        <f>S94+S95</f>
        <v>188858</v>
      </c>
      <c r="T96" s="77">
        <f>T94+T95</f>
        <v>150040</v>
      </c>
      <c r="U96" s="38"/>
      <c r="V96" s="77">
        <f>V94+V95</f>
        <v>131948</v>
      </c>
      <c r="W96" s="77">
        <f>W94+W95</f>
        <v>131552</v>
      </c>
      <c r="X96" s="77">
        <f>X94+X95</f>
        <v>318888</v>
      </c>
      <c r="Y96" s="77">
        <f>Y94+Y95</f>
        <v>201760</v>
      </c>
      <c r="Z96" s="38"/>
      <c r="AA96" s="77">
        <f>AA94+AA95</f>
        <v>153654</v>
      </c>
    </row>
    <row r="97" spans="1:27" s="14" customFormat="1" thickTop="1">
      <c r="C97" s="39"/>
      <c r="D97" s="39"/>
      <c r="E97" s="39"/>
      <c r="F97" s="39"/>
      <c r="G97" s="39"/>
      <c r="H97" s="39"/>
      <c r="I97" s="39"/>
      <c r="J97" s="39"/>
      <c r="K97" s="39"/>
      <c r="L97" s="39"/>
      <c r="M97" s="39"/>
      <c r="N97" s="39"/>
      <c r="O97" s="39"/>
      <c r="P97" s="39"/>
      <c r="Q97" s="39"/>
      <c r="R97" s="39"/>
      <c r="S97" s="39"/>
      <c r="T97" s="39"/>
      <c r="U97" s="43"/>
      <c r="V97" s="39"/>
      <c r="W97" s="39"/>
      <c r="X97" s="39"/>
      <c r="Y97" s="39"/>
      <c r="Z97" s="43"/>
      <c r="AA97" s="39"/>
    </row>
    <row r="98" spans="1:27" s="14" customFormat="1">
      <c r="A98" s="34" t="s">
        <v>111</v>
      </c>
      <c r="C98" s="39"/>
      <c r="D98" s="39"/>
      <c r="E98" s="39"/>
      <c r="F98" s="39"/>
      <c r="G98" s="39"/>
      <c r="H98" s="39"/>
      <c r="I98" s="39"/>
      <c r="J98" s="39"/>
      <c r="K98" s="39"/>
      <c r="L98" s="39"/>
      <c r="M98" s="39"/>
      <c r="N98" s="39"/>
      <c r="O98" s="39"/>
      <c r="P98" s="39"/>
      <c r="Q98" s="39"/>
      <c r="R98" s="39"/>
      <c r="S98" s="39"/>
      <c r="T98" s="39"/>
      <c r="U98" s="43"/>
      <c r="V98" s="39"/>
      <c r="W98" s="39"/>
      <c r="X98" s="39"/>
      <c r="Y98" s="39"/>
      <c r="Z98" s="43"/>
      <c r="AA98" s="39"/>
    </row>
    <row r="99" spans="1:27" s="14" customFormat="1" ht="14.25">
      <c r="A99" s="14" t="s">
        <v>112</v>
      </c>
      <c r="C99" s="39"/>
      <c r="D99" s="39"/>
      <c r="E99" s="39"/>
      <c r="F99" s="39"/>
      <c r="G99" s="39"/>
      <c r="H99" s="39"/>
      <c r="I99" s="39"/>
      <c r="J99" s="39"/>
      <c r="K99" s="39"/>
      <c r="L99" s="39"/>
      <c r="M99" s="39"/>
      <c r="N99" s="39"/>
      <c r="O99" s="39"/>
      <c r="P99" s="39"/>
      <c r="Q99" s="39"/>
      <c r="R99" s="39"/>
      <c r="S99" s="39"/>
      <c r="T99" s="39"/>
      <c r="U99" s="43"/>
      <c r="V99" s="39"/>
      <c r="W99" s="39"/>
      <c r="X99" s="39"/>
      <c r="Y99" s="39"/>
      <c r="Z99" s="43"/>
      <c r="AA99" s="39"/>
    </row>
    <row r="100" spans="1:27" s="14" customFormat="1" ht="14.25">
      <c r="A100" s="206" t="s">
        <v>113</v>
      </c>
      <c r="C100" s="76">
        <v>380</v>
      </c>
      <c r="D100" s="39"/>
      <c r="E100" s="76">
        <v>390</v>
      </c>
      <c r="F100" s="39"/>
      <c r="G100" s="76">
        <v>113</v>
      </c>
      <c r="H100" s="76">
        <f t="shared" ref="H100:J103" si="16">H49-G49</f>
        <v>104</v>
      </c>
      <c r="I100" s="76">
        <f t="shared" si="16"/>
        <v>107</v>
      </c>
      <c r="J100" s="76">
        <f t="shared" si="16"/>
        <v>107</v>
      </c>
      <c r="K100" s="39"/>
      <c r="L100" s="76">
        <v>101</v>
      </c>
      <c r="M100" s="76">
        <f t="shared" ref="M100:O103" si="17">M49-L49</f>
        <v>121</v>
      </c>
      <c r="N100" s="76">
        <f t="shared" si="17"/>
        <v>136</v>
      </c>
      <c r="O100" s="76">
        <f t="shared" si="17"/>
        <v>242</v>
      </c>
      <c r="P100" s="39"/>
      <c r="Q100" s="76">
        <v>383</v>
      </c>
      <c r="R100" s="76">
        <f t="shared" ref="R100:T103" si="18">R49-Q49</f>
        <v>698</v>
      </c>
      <c r="S100" s="76">
        <f t="shared" si="18"/>
        <v>698</v>
      </c>
      <c r="T100" s="76">
        <f t="shared" si="18"/>
        <v>600</v>
      </c>
      <c r="U100" s="43"/>
      <c r="V100" s="76">
        <v>777</v>
      </c>
      <c r="W100" s="76">
        <f t="shared" ref="W100:Y103" si="19">W49-V49</f>
        <v>955</v>
      </c>
      <c r="X100" s="76">
        <f t="shared" si="19"/>
        <v>1082</v>
      </c>
      <c r="Y100" s="76">
        <f t="shared" si="19"/>
        <v>1003</v>
      </c>
      <c r="Z100" s="43"/>
      <c r="AA100" s="76">
        <v>1586</v>
      </c>
    </row>
    <row r="101" spans="1:27" s="14" customFormat="1" ht="14.25">
      <c r="A101" s="206" t="s">
        <v>114</v>
      </c>
      <c r="C101" s="57">
        <v>0</v>
      </c>
      <c r="D101" s="57"/>
      <c r="E101" s="57">
        <v>0</v>
      </c>
      <c r="F101" s="57"/>
      <c r="G101" s="57">
        <v>0</v>
      </c>
      <c r="H101" s="57">
        <f t="shared" si="16"/>
        <v>0</v>
      </c>
      <c r="I101" s="57">
        <f t="shared" si="16"/>
        <v>0</v>
      </c>
      <c r="J101" s="57">
        <f t="shared" si="16"/>
        <v>0</v>
      </c>
      <c r="K101" s="57"/>
      <c r="L101" s="57">
        <v>976</v>
      </c>
      <c r="M101" s="57">
        <f t="shared" si="17"/>
        <v>218</v>
      </c>
      <c r="N101" s="57">
        <f t="shared" si="17"/>
        <v>-1194</v>
      </c>
      <c r="O101" s="57">
        <f t="shared" si="17"/>
        <v>0</v>
      </c>
      <c r="P101" s="57"/>
      <c r="Q101" s="57">
        <v>0</v>
      </c>
      <c r="R101" s="57">
        <f t="shared" si="18"/>
        <v>0</v>
      </c>
      <c r="S101" s="57">
        <f t="shared" si="18"/>
        <v>0</v>
      </c>
      <c r="T101" s="57">
        <f t="shared" si="18"/>
        <v>0</v>
      </c>
      <c r="U101" s="43"/>
      <c r="V101" s="57">
        <v>0</v>
      </c>
      <c r="W101" s="57">
        <f t="shared" si="19"/>
        <v>0</v>
      </c>
      <c r="X101" s="57">
        <f t="shared" si="19"/>
        <v>0</v>
      </c>
      <c r="Y101" s="57">
        <f t="shared" si="19"/>
        <v>0</v>
      </c>
      <c r="Z101" s="43"/>
      <c r="AA101" s="57">
        <v>0</v>
      </c>
    </row>
    <row r="102" spans="1:27" s="14" customFormat="1" ht="14.25">
      <c r="A102" s="206" t="s">
        <v>115</v>
      </c>
      <c r="C102" s="57">
        <v>0</v>
      </c>
      <c r="D102" s="57"/>
      <c r="E102" s="57">
        <v>0</v>
      </c>
      <c r="F102" s="57"/>
      <c r="G102" s="57">
        <v>0</v>
      </c>
      <c r="H102" s="57">
        <f t="shared" si="16"/>
        <v>0</v>
      </c>
      <c r="I102" s="57">
        <f t="shared" si="16"/>
        <v>0</v>
      </c>
      <c r="J102" s="57">
        <f t="shared" si="16"/>
        <v>0</v>
      </c>
      <c r="K102" s="57"/>
      <c r="L102" s="57">
        <v>910</v>
      </c>
      <c r="M102" s="57">
        <f t="shared" si="17"/>
        <v>0</v>
      </c>
      <c r="N102" s="57">
        <f t="shared" si="17"/>
        <v>0</v>
      </c>
      <c r="O102" s="57">
        <f t="shared" si="17"/>
        <v>0</v>
      </c>
      <c r="P102" s="57"/>
      <c r="Q102" s="57">
        <v>0</v>
      </c>
      <c r="R102" s="57">
        <f t="shared" si="18"/>
        <v>0</v>
      </c>
      <c r="S102" s="57">
        <f t="shared" si="18"/>
        <v>0</v>
      </c>
      <c r="T102" s="57">
        <f t="shared" si="18"/>
        <v>0</v>
      </c>
      <c r="U102" s="43"/>
      <c r="V102" s="57">
        <v>0</v>
      </c>
      <c r="W102" s="57">
        <f t="shared" si="19"/>
        <v>0</v>
      </c>
      <c r="X102" s="57">
        <f t="shared" si="19"/>
        <v>0</v>
      </c>
      <c r="Y102" s="57">
        <f t="shared" si="19"/>
        <v>0</v>
      </c>
      <c r="Z102" s="43"/>
      <c r="AA102" s="57">
        <v>0</v>
      </c>
    </row>
    <row r="103" spans="1:27" s="14" customFormat="1" ht="14.25">
      <c r="A103" s="120" t="s">
        <v>116</v>
      </c>
      <c r="C103" s="57">
        <v>0</v>
      </c>
      <c r="D103" s="57"/>
      <c r="E103" s="57">
        <v>0</v>
      </c>
      <c r="F103" s="57"/>
      <c r="G103" s="57">
        <v>0</v>
      </c>
      <c r="H103" s="57">
        <f t="shared" si="16"/>
        <v>0</v>
      </c>
      <c r="I103" s="57">
        <f t="shared" si="16"/>
        <v>0</v>
      </c>
      <c r="J103" s="57">
        <f t="shared" si="16"/>
        <v>0</v>
      </c>
      <c r="K103" s="57"/>
      <c r="L103" s="57">
        <v>0</v>
      </c>
      <c r="M103" s="57">
        <f t="shared" si="17"/>
        <v>0</v>
      </c>
      <c r="N103" s="57">
        <f t="shared" si="17"/>
        <v>2133</v>
      </c>
      <c r="O103" s="57">
        <f t="shared" si="17"/>
        <v>0</v>
      </c>
      <c r="P103" s="57"/>
      <c r="Q103" s="57">
        <v>0</v>
      </c>
      <c r="R103" s="57">
        <f t="shared" si="18"/>
        <v>0</v>
      </c>
      <c r="S103" s="57">
        <f t="shared" si="18"/>
        <v>2986</v>
      </c>
      <c r="T103" s="57">
        <f t="shared" si="18"/>
        <v>0</v>
      </c>
      <c r="U103" s="43"/>
      <c r="V103" s="57">
        <v>485</v>
      </c>
      <c r="W103" s="57">
        <f t="shared" si="19"/>
        <v>307</v>
      </c>
      <c r="X103" s="57">
        <f t="shared" si="19"/>
        <v>2423</v>
      </c>
      <c r="Y103" s="57">
        <f t="shared" si="19"/>
        <v>482</v>
      </c>
      <c r="Z103" s="43"/>
      <c r="AA103" s="57">
        <v>1498</v>
      </c>
    </row>
    <row r="104" spans="1:27" s="14" customFormat="1" ht="14.25">
      <c r="A104" s="74"/>
      <c r="C104" s="123"/>
      <c r="D104" s="123"/>
      <c r="E104" s="123"/>
      <c r="F104" s="123"/>
      <c r="G104" s="123"/>
      <c r="H104" s="123"/>
      <c r="I104" s="123"/>
      <c r="J104" s="123"/>
      <c r="K104" s="123"/>
      <c r="L104" s="123"/>
      <c r="M104" s="123"/>
      <c r="N104" s="123"/>
      <c r="O104" s="123"/>
      <c r="P104" s="123"/>
      <c r="Q104" s="123"/>
      <c r="R104" s="123"/>
      <c r="S104" s="123"/>
      <c r="T104" s="123"/>
      <c r="V104" s="123"/>
      <c r="W104" s="123"/>
      <c r="X104" s="123"/>
      <c r="Y104" s="123"/>
      <c r="AA104" s="123"/>
    </row>
    <row r="105" spans="1:27" s="15" customFormat="1" ht="14.25">
      <c r="A105" s="4"/>
      <c r="V105" s="4"/>
      <c r="W105" s="4"/>
      <c r="X105" s="4"/>
      <c r="Y105" s="4"/>
      <c r="AA105" s="4"/>
    </row>
    <row r="106" spans="1:27">
      <c r="A106" s="82" t="s">
        <v>39</v>
      </c>
      <c r="B106" s="83"/>
      <c r="C106" s="84"/>
      <c r="D106" s="84"/>
      <c r="E106" s="84"/>
      <c r="F106" s="84"/>
      <c r="G106" s="84"/>
      <c r="H106" s="84"/>
      <c r="I106" s="84"/>
      <c r="J106" s="84"/>
      <c r="K106" s="84"/>
      <c r="L106" s="84"/>
      <c r="M106" s="84"/>
      <c r="N106" s="84"/>
      <c r="O106" s="84"/>
      <c r="P106" s="84"/>
      <c r="Q106" s="84"/>
      <c r="R106" s="84"/>
      <c r="S106" s="84"/>
      <c r="T106" s="84"/>
      <c r="U106" s="84"/>
      <c r="V106" s="84"/>
      <c r="W106" s="84"/>
      <c r="X106" s="84"/>
      <c r="Y106" s="84"/>
      <c r="Z106" s="84"/>
      <c r="AA106" s="84"/>
    </row>
    <row r="107" spans="1:27">
      <c r="B107" s="1"/>
      <c r="C107" s="1"/>
      <c r="D107" s="1"/>
      <c r="E107" s="1"/>
      <c r="F107" s="1"/>
      <c r="G107" s="1"/>
      <c r="H107" s="1"/>
      <c r="I107" s="1"/>
      <c r="J107" s="1"/>
      <c r="K107" s="1"/>
      <c r="L107" s="1"/>
      <c r="M107" s="1"/>
      <c r="N107" s="1"/>
      <c r="O107" s="1"/>
      <c r="P107" s="1"/>
      <c r="Q107" s="1"/>
      <c r="R107" s="1"/>
      <c r="S107" s="1"/>
      <c r="T107" s="1"/>
      <c r="U107" s="1"/>
      <c r="Z107" s="1"/>
    </row>
    <row r="144" s="15" customFormat="1" ht="14.25"/>
  </sheetData>
  <mergeCells count="2">
    <mergeCell ref="AB5:AI5"/>
    <mergeCell ref="AB6:AI6"/>
  </mergeCells>
  <pageMargins left="0.7" right="0.7" top="0.75" bottom="0.75" header="0.3" footer="0.3"/>
  <pageSetup scale="29" fitToHeight="3" orientation="landscape" r:id="rId1"/>
  <rowBreaks count="1" manualBreakCount="1">
    <brk id="55" max="26"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pageSetUpPr fitToPage="1"/>
  </sheetPr>
  <dimension ref="A1:AN78"/>
  <sheetViews>
    <sheetView showGridLines="0" zoomScale="75" zoomScaleNormal="75" workbookViewId="0">
      <pane xSplit="1" ySplit="7" topLeftCell="B8" activePane="bottomRight" state="frozen"/>
      <selection activeCell="A30" sqref="A30"/>
      <selection pane="topRight" activeCell="A30" sqref="A30"/>
      <selection pane="bottomLeft" activeCell="A30" sqref="A30"/>
      <selection pane="bottomRight" sqref="A1:XFD1048576"/>
    </sheetView>
  </sheetViews>
  <sheetFormatPr defaultRowHeight="14.25" outlineLevelRow="1" outlineLevelCol="1"/>
  <cols>
    <col min="1" max="1" width="59.5703125" style="4" customWidth="1"/>
    <col min="2" max="2" width="2.5703125" style="15" customWidth="1"/>
    <col min="3" max="6" width="10.5703125" style="15" hidden="1" customWidth="1" outlineLevel="1"/>
    <col min="7" max="7" width="2.5703125" style="15" hidden="1" customWidth="1" outlineLevel="1"/>
    <col min="8" max="11" width="10.5703125" style="15" hidden="1" customWidth="1" outlineLevel="1"/>
    <col min="12" max="12" width="2.5703125" style="15" hidden="1" customWidth="1" outlineLevel="1"/>
    <col min="13" max="16" width="10.5703125" style="15" hidden="1" customWidth="1" outlineLevel="1"/>
    <col min="17" max="17" width="2.5703125" style="15" hidden="1" customWidth="1" outlineLevel="1"/>
    <col min="18" max="21" width="10.5703125" style="15" hidden="1" customWidth="1" outlineLevel="1"/>
    <col min="22" max="22" width="2.5703125" style="15" hidden="1" customWidth="1" outlineLevel="1"/>
    <col min="23" max="23" width="10.5703125" style="4" customWidth="1" collapsed="1"/>
    <col min="24" max="26" width="10.7109375" style="4" customWidth="1"/>
    <col min="27" max="27" width="2.7109375" style="15" customWidth="1"/>
    <col min="28" max="28" width="18.28515625" style="4" bestFit="1" customWidth="1"/>
    <col min="29" max="30" width="2.7109375" style="15" customWidth="1"/>
    <col min="31" max="33" width="10.5703125" style="15" hidden="1" customWidth="1" outlineLevel="1"/>
    <col min="34" max="34" width="10.5703125" style="15" customWidth="1" collapsed="1"/>
    <col min="35" max="38" width="10.5703125" style="15" customWidth="1"/>
    <col min="39" max="16384" width="9.140625" style="15"/>
  </cols>
  <sheetData>
    <row r="1" spans="1:40" ht="15">
      <c r="A1" s="1"/>
      <c r="B1" s="11"/>
      <c r="C1" s="11"/>
      <c r="D1" s="11"/>
      <c r="E1" s="11"/>
      <c r="F1" s="11"/>
      <c r="G1" s="11"/>
      <c r="H1" s="11"/>
      <c r="I1" s="11"/>
      <c r="J1" s="11"/>
      <c r="K1" s="11"/>
      <c r="L1" s="11"/>
      <c r="M1" s="11"/>
      <c r="N1" s="11"/>
      <c r="O1" s="11"/>
      <c r="P1" s="11"/>
      <c r="Q1" s="11"/>
      <c r="R1" s="11"/>
      <c r="S1" s="11"/>
      <c r="T1" s="11"/>
      <c r="U1" s="11"/>
      <c r="V1" s="11"/>
      <c r="W1" s="14"/>
      <c r="X1" s="14"/>
      <c r="Y1" s="14"/>
      <c r="Z1" s="14"/>
      <c r="AA1" s="11"/>
      <c r="AB1" s="14"/>
      <c r="AC1" s="11"/>
      <c r="AD1" s="11"/>
      <c r="AE1" s="11"/>
      <c r="AF1" s="11"/>
      <c r="AG1" s="11"/>
      <c r="AH1" s="11"/>
      <c r="AI1" s="11"/>
      <c r="AJ1" s="11"/>
      <c r="AK1" s="11"/>
      <c r="AL1" s="11"/>
    </row>
    <row r="2" spans="1:40" s="11" customFormat="1" ht="42.75">
      <c r="A2" s="2" t="s">
        <v>118</v>
      </c>
      <c r="W2" s="14"/>
      <c r="X2" s="14"/>
      <c r="Y2" s="14"/>
      <c r="Z2" s="14"/>
      <c r="AB2" s="14"/>
    </row>
    <row r="3" spans="1:40" ht="15">
      <c r="A3" s="34"/>
      <c r="B3" s="11"/>
      <c r="C3" s="13"/>
      <c r="D3" s="13"/>
      <c r="E3" s="13"/>
      <c r="F3" s="13"/>
      <c r="G3" s="11"/>
      <c r="H3" s="13"/>
      <c r="I3" s="13"/>
      <c r="J3" s="13"/>
      <c r="K3" s="13"/>
      <c r="L3" s="11"/>
      <c r="M3" s="13"/>
      <c r="N3" s="13"/>
      <c r="O3" s="13"/>
      <c r="P3" s="13"/>
      <c r="Q3" s="13"/>
      <c r="R3" s="13"/>
      <c r="S3" s="13"/>
      <c r="T3" s="13"/>
      <c r="U3" s="13"/>
      <c r="V3" s="13"/>
      <c r="W3" s="124"/>
      <c r="X3" s="124"/>
      <c r="Y3" s="124"/>
      <c r="Z3" s="124"/>
      <c r="AA3" s="11"/>
      <c r="AB3" s="124"/>
      <c r="AC3" s="11"/>
      <c r="AD3" s="11"/>
      <c r="AE3" s="13"/>
      <c r="AF3" s="13"/>
      <c r="AG3" s="13"/>
      <c r="AH3" s="13"/>
      <c r="AI3" s="13"/>
      <c r="AJ3" s="13"/>
      <c r="AK3" s="13"/>
      <c r="AL3" s="13"/>
    </row>
    <row r="4" spans="1:40" ht="15">
      <c r="A4" s="34"/>
      <c r="B4" s="11"/>
      <c r="C4" s="13"/>
      <c r="D4" s="13"/>
      <c r="E4" s="13"/>
      <c r="F4" s="13"/>
      <c r="G4" s="11"/>
      <c r="H4" s="13"/>
      <c r="I4" s="13"/>
      <c r="J4" s="13"/>
      <c r="K4" s="13"/>
      <c r="L4" s="11"/>
      <c r="M4" s="13"/>
      <c r="N4" s="13"/>
      <c r="O4" s="13"/>
      <c r="P4" s="13"/>
      <c r="Q4" s="13"/>
      <c r="R4" s="13"/>
      <c r="S4" s="13"/>
      <c r="T4" s="13"/>
      <c r="U4" s="13"/>
      <c r="V4" s="13"/>
      <c r="W4" s="124"/>
      <c r="X4" s="124"/>
      <c r="Y4" s="124"/>
      <c r="Z4" s="124"/>
      <c r="AA4" s="11"/>
      <c r="AB4" s="124"/>
      <c r="AC4" s="11"/>
      <c r="AD4" s="11"/>
      <c r="AE4" s="13"/>
      <c r="AF4" s="13"/>
      <c r="AG4" s="13"/>
      <c r="AH4" s="13"/>
      <c r="AI4" s="13"/>
      <c r="AJ4" s="13"/>
      <c r="AK4" s="13"/>
      <c r="AL4" s="13"/>
    </row>
    <row r="5" spans="1:40" s="17" customFormat="1" ht="15">
      <c r="A5" s="16"/>
      <c r="C5" s="25" t="s">
        <v>3</v>
      </c>
      <c r="D5" s="12"/>
      <c r="E5" s="12"/>
      <c r="F5" s="12"/>
      <c r="G5" s="11"/>
      <c r="H5" s="25" t="s">
        <v>3</v>
      </c>
      <c r="I5" s="12"/>
      <c r="J5" s="12"/>
      <c r="K5" s="12"/>
      <c r="L5" s="11"/>
      <c r="M5" s="25" t="s">
        <v>3</v>
      </c>
      <c r="N5" s="12"/>
      <c r="O5" s="12"/>
      <c r="P5" s="12"/>
      <c r="Q5" s="11"/>
      <c r="R5" s="25" t="s">
        <v>3</v>
      </c>
      <c r="S5" s="12"/>
      <c r="T5" s="12"/>
      <c r="U5" s="12"/>
      <c r="V5" s="13"/>
      <c r="W5" s="25" t="s">
        <v>3</v>
      </c>
      <c r="X5" s="25"/>
      <c r="Y5" s="25"/>
      <c r="Z5" s="25"/>
      <c r="AA5" s="121"/>
      <c r="AB5" s="25" t="s">
        <v>3</v>
      </c>
      <c r="AC5" s="121"/>
      <c r="AD5" s="121"/>
      <c r="AE5" s="220" t="s">
        <v>4</v>
      </c>
      <c r="AF5" s="220"/>
      <c r="AG5" s="220"/>
      <c r="AH5" s="220"/>
      <c r="AI5" s="220"/>
      <c r="AJ5" s="220"/>
      <c r="AK5" s="220"/>
      <c r="AL5" s="220"/>
      <c r="AM5" s="121"/>
    </row>
    <row r="6" spans="1:40" s="17" customFormat="1" ht="15">
      <c r="A6" s="16"/>
      <c r="C6" s="18" t="s">
        <v>5</v>
      </c>
      <c r="D6" s="18" t="s">
        <v>6</v>
      </c>
      <c r="E6" s="19" t="s">
        <v>7</v>
      </c>
      <c r="F6" s="18" t="s">
        <v>8</v>
      </c>
      <c r="H6" s="18" t="s">
        <v>5</v>
      </c>
      <c r="I6" s="18" t="s">
        <v>6</v>
      </c>
      <c r="J6" s="19" t="s">
        <v>7</v>
      </c>
      <c r="K6" s="18" t="s">
        <v>8</v>
      </c>
      <c r="L6" s="20"/>
      <c r="M6" s="18" t="s">
        <v>5</v>
      </c>
      <c r="N6" s="18" t="s">
        <v>6</v>
      </c>
      <c r="O6" s="19" t="s">
        <v>7</v>
      </c>
      <c r="P6" s="18" t="s">
        <v>8</v>
      </c>
      <c r="Q6" s="20"/>
      <c r="R6" s="18" t="s">
        <v>5</v>
      </c>
      <c r="S6" s="18" t="s">
        <v>6</v>
      </c>
      <c r="T6" s="19" t="s">
        <v>7</v>
      </c>
      <c r="U6" s="18" t="s">
        <v>8</v>
      </c>
      <c r="V6" s="21"/>
      <c r="W6" s="18" t="s">
        <v>5</v>
      </c>
      <c r="X6" s="18" t="s">
        <v>6</v>
      </c>
      <c r="Y6" s="19" t="s">
        <v>7</v>
      </c>
      <c r="Z6" s="18" t="s">
        <v>8</v>
      </c>
      <c r="AA6" s="20"/>
      <c r="AB6" s="18" t="s">
        <v>5</v>
      </c>
      <c r="AC6" s="20"/>
      <c r="AD6" s="20"/>
      <c r="AE6" s="221" t="s">
        <v>8</v>
      </c>
      <c r="AF6" s="221"/>
      <c r="AG6" s="221"/>
      <c r="AH6" s="221"/>
      <c r="AI6" s="221"/>
      <c r="AJ6" s="221"/>
      <c r="AK6" s="221"/>
      <c r="AL6" s="221"/>
    </row>
    <row r="7" spans="1:40" s="17" customFormat="1" ht="15">
      <c r="A7" s="23" t="s">
        <v>41</v>
      </c>
      <c r="B7" s="24"/>
      <c r="C7" s="25">
        <v>2009</v>
      </c>
      <c r="D7" s="25"/>
      <c r="E7" s="25"/>
      <c r="F7" s="25"/>
      <c r="G7" s="24"/>
      <c r="H7" s="25">
        <v>2010</v>
      </c>
      <c r="I7" s="25"/>
      <c r="J7" s="25"/>
      <c r="K7" s="25"/>
      <c r="L7" s="24"/>
      <c r="M7" s="25">
        <v>2011</v>
      </c>
      <c r="N7" s="25"/>
      <c r="O7" s="25"/>
      <c r="P7" s="25"/>
      <c r="Q7" s="24"/>
      <c r="R7" s="25">
        <v>2012</v>
      </c>
      <c r="S7" s="25"/>
      <c r="T7" s="25"/>
      <c r="U7" s="25"/>
      <c r="V7" s="26"/>
      <c r="W7" s="25">
        <v>2013</v>
      </c>
      <c r="X7" s="25"/>
      <c r="Y7" s="25"/>
      <c r="Z7" s="25"/>
      <c r="AA7" s="24"/>
      <c r="AB7" s="25">
        <v>2014</v>
      </c>
      <c r="AC7" s="24"/>
      <c r="AD7" s="24"/>
      <c r="AE7" s="28">
        <v>2006</v>
      </c>
      <c r="AF7" s="28">
        <v>2007</v>
      </c>
      <c r="AG7" s="28">
        <v>2008</v>
      </c>
      <c r="AH7" s="28">
        <v>2009</v>
      </c>
      <c r="AI7" s="28">
        <v>2010</v>
      </c>
      <c r="AJ7" s="28">
        <v>2011</v>
      </c>
      <c r="AK7" s="28">
        <v>2012</v>
      </c>
      <c r="AL7" s="28">
        <v>2013</v>
      </c>
    </row>
    <row r="8" spans="1:40" s="4" customFormat="1" ht="15">
      <c r="A8" s="29"/>
      <c r="B8" s="29"/>
      <c r="C8" s="118"/>
      <c r="D8" s="118"/>
      <c r="E8" s="118"/>
      <c r="F8" s="118"/>
      <c r="G8" s="29"/>
      <c r="H8" s="118"/>
      <c r="I8" s="118"/>
      <c r="J8" s="118"/>
      <c r="K8" s="118"/>
      <c r="L8" s="29"/>
      <c r="M8" s="118"/>
      <c r="N8" s="118"/>
      <c r="O8" s="118"/>
      <c r="P8" s="118"/>
      <c r="Q8" s="32"/>
      <c r="R8" s="118"/>
      <c r="S8" s="118"/>
      <c r="T8" s="118"/>
      <c r="U8" s="118"/>
      <c r="V8" s="32"/>
      <c r="W8" s="118"/>
      <c r="X8" s="118"/>
      <c r="Y8" s="118"/>
      <c r="Z8" s="118"/>
      <c r="AA8" s="29"/>
      <c r="AB8" s="118"/>
      <c r="AC8" s="29"/>
      <c r="AD8" s="29"/>
      <c r="AE8" s="118"/>
      <c r="AF8" s="118"/>
      <c r="AG8" s="118"/>
      <c r="AH8" s="118"/>
      <c r="AI8" s="118"/>
      <c r="AJ8" s="118"/>
      <c r="AK8" s="118"/>
      <c r="AL8" s="118"/>
    </row>
    <row r="9" spans="1:40" s="11" customFormat="1" ht="15">
      <c r="A9" s="124" t="s">
        <v>119</v>
      </c>
      <c r="C9" s="125"/>
      <c r="D9" s="125"/>
      <c r="E9" s="125"/>
      <c r="F9" s="125"/>
      <c r="H9" s="125"/>
      <c r="I9" s="125"/>
      <c r="J9" s="125"/>
      <c r="K9" s="125"/>
      <c r="M9" s="125"/>
      <c r="N9" s="125"/>
      <c r="O9" s="125"/>
      <c r="P9" s="125"/>
      <c r="Q9" s="125"/>
      <c r="R9" s="125"/>
      <c r="S9" s="125"/>
      <c r="T9" s="125"/>
      <c r="U9" s="125"/>
      <c r="V9" s="125"/>
      <c r="W9" s="126"/>
      <c r="X9" s="126"/>
      <c r="Y9" s="126"/>
      <c r="Z9" s="126"/>
      <c r="AA9" s="125"/>
      <c r="AB9" s="126"/>
      <c r="AC9" s="125"/>
      <c r="AD9" s="125"/>
      <c r="AE9" s="127"/>
      <c r="AF9" s="127"/>
      <c r="AG9" s="127"/>
      <c r="AH9" s="125"/>
      <c r="AI9" s="125"/>
      <c r="AJ9" s="125"/>
      <c r="AK9" s="125"/>
      <c r="AL9" s="125"/>
    </row>
    <row r="10" spans="1:40" s="11" customFormat="1" ht="15">
      <c r="A10" s="124"/>
      <c r="C10" s="125"/>
      <c r="D10" s="125"/>
      <c r="E10" s="125"/>
      <c r="F10" s="125"/>
      <c r="H10" s="125"/>
      <c r="I10" s="125"/>
      <c r="J10" s="125"/>
      <c r="K10" s="125"/>
      <c r="M10" s="125"/>
      <c r="N10" s="125"/>
      <c r="O10" s="125"/>
      <c r="P10" s="125"/>
      <c r="Q10" s="125"/>
      <c r="R10" s="125"/>
      <c r="S10" s="125"/>
      <c r="T10" s="125"/>
      <c r="U10" s="125"/>
      <c r="V10" s="125"/>
      <c r="W10" s="126"/>
      <c r="X10" s="126"/>
      <c r="Y10" s="126"/>
      <c r="Z10" s="126"/>
      <c r="AA10" s="125"/>
      <c r="AB10" s="126"/>
      <c r="AC10" s="125"/>
      <c r="AD10" s="125"/>
      <c r="AE10" s="127"/>
      <c r="AF10" s="127"/>
      <c r="AG10" s="127"/>
      <c r="AH10" s="125"/>
      <c r="AI10" s="125"/>
      <c r="AJ10" s="125"/>
      <c r="AK10" s="125"/>
      <c r="AL10" s="125"/>
    </row>
    <row r="11" spans="1:40" s="11" customFormat="1">
      <c r="A11" s="14" t="s">
        <v>21</v>
      </c>
      <c r="C11" s="65">
        <v>-4429</v>
      </c>
      <c r="D11" s="65">
        <v>-3069</v>
      </c>
      <c r="E11" s="65">
        <v>-2425</v>
      </c>
      <c r="F11" s="65">
        <v>-2932</v>
      </c>
      <c r="G11" s="40"/>
      <c r="H11" s="65">
        <v>-2806</v>
      </c>
      <c r="I11" s="65">
        <v>-1972</v>
      </c>
      <c r="J11" s="65">
        <v>-1510</v>
      </c>
      <c r="K11" s="65">
        <v>-486</v>
      </c>
      <c r="L11" s="40"/>
      <c r="M11" s="65">
        <v>-826</v>
      </c>
      <c r="N11" s="65">
        <v>1576</v>
      </c>
      <c r="O11" s="67">
        <v>-570</v>
      </c>
      <c r="P11" s="67">
        <v>922</v>
      </c>
      <c r="Q11" s="67"/>
      <c r="R11" s="65">
        <v>1724</v>
      </c>
      <c r="S11" s="65">
        <v>1332</v>
      </c>
      <c r="T11" s="67">
        <v>2334</v>
      </c>
      <c r="U11" s="67">
        <v>549</v>
      </c>
      <c r="V11" s="67"/>
      <c r="W11" s="65">
        <v>-3747</v>
      </c>
      <c r="X11" s="65">
        <v>-10232</v>
      </c>
      <c r="Y11" s="65">
        <v>-1189</v>
      </c>
      <c r="Z11" s="65">
        <v>2715</v>
      </c>
      <c r="AA11" s="128"/>
      <c r="AB11" s="65">
        <v>-6259</v>
      </c>
      <c r="AC11" s="128"/>
      <c r="AD11" s="128"/>
      <c r="AE11" s="65">
        <v>-12589</v>
      </c>
      <c r="AF11" s="65">
        <v>-20290</v>
      </c>
      <c r="AG11" s="65">
        <v>-21217</v>
      </c>
      <c r="AH11" s="65">
        <v>-12855</v>
      </c>
      <c r="AI11" s="65">
        <v>-6774</v>
      </c>
      <c r="AJ11" s="65">
        <v>1102</v>
      </c>
      <c r="AK11" s="67">
        <f t="shared" ref="AK11:AK16" si="0">SUM(R11:U11)</f>
        <v>5939</v>
      </c>
      <c r="AL11" s="67">
        <f t="shared" ref="AL11:AL16" si="1">SUM(W11:Z11)</f>
        <v>-12453</v>
      </c>
      <c r="AN11" s="207"/>
    </row>
    <row r="12" spans="1:40" s="11" customFormat="1">
      <c r="A12" s="14" t="s">
        <v>18</v>
      </c>
      <c r="C12" s="39">
        <v>-36</v>
      </c>
      <c r="D12" s="39">
        <v>-38</v>
      </c>
      <c r="E12" s="39">
        <v>-15</v>
      </c>
      <c r="F12" s="39">
        <v>-22</v>
      </c>
      <c r="G12" s="40"/>
      <c r="H12" s="39">
        <v>-17</v>
      </c>
      <c r="I12" s="39">
        <v>-25</v>
      </c>
      <c r="J12" s="39">
        <v>-14</v>
      </c>
      <c r="K12" s="39">
        <v>-7</v>
      </c>
      <c r="L12" s="40"/>
      <c r="M12" s="39">
        <v>-39</v>
      </c>
      <c r="N12" s="39">
        <v>-5</v>
      </c>
      <c r="O12" s="41">
        <v>-36</v>
      </c>
      <c r="P12" s="41">
        <v>-25</v>
      </c>
      <c r="Q12" s="41"/>
      <c r="R12" s="39">
        <v>-31</v>
      </c>
      <c r="S12" s="39">
        <v>-34</v>
      </c>
      <c r="T12" s="41">
        <v>-39</v>
      </c>
      <c r="U12" s="41">
        <v>-38</v>
      </c>
      <c r="V12" s="41"/>
      <c r="W12" s="39">
        <v>-55</v>
      </c>
      <c r="X12" s="39">
        <v>-115</v>
      </c>
      <c r="Y12" s="39">
        <v>-70</v>
      </c>
      <c r="Z12" s="39">
        <v>-145</v>
      </c>
      <c r="AA12" s="41"/>
      <c r="AB12" s="39">
        <v>-219</v>
      </c>
      <c r="AC12" s="41"/>
      <c r="AD12" s="41"/>
      <c r="AE12" s="39">
        <v>-1361</v>
      </c>
      <c r="AF12" s="39">
        <v>-1496</v>
      </c>
      <c r="AG12" s="39">
        <v>-687</v>
      </c>
      <c r="AH12" s="39">
        <v>-111</v>
      </c>
      <c r="AI12" s="39">
        <v>-63</v>
      </c>
      <c r="AJ12" s="39">
        <v>-105</v>
      </c>
      <c r="AK12" s="41">
        <f t="shared" si="0"/>
        <v>-142</v>
      </c>
      <c r="AL12" s="41">
        <f t="shared" si="1"/>
        <v>-385</v>
      </c>
      <c r="AN12" s="207"/>
    </row>
    <row r="13" spans="1:40" s="11" customFormat="1">
      <c r="A13" s="14" t="s">
        <v>120</v>
      </c>
      <c r="C13" s="39">
        <v>1895</v>
      </c>
      <c r="D13" s="39">
        <v>1691</v>
      </c>
      <c r="E13" s="39">
        <v>1528</v>
      </c>
      <c r="F13" s="39">
        <v>1293</v>
      </c>
      <c r="G13" s="40"/>
      <c r="H13" s="39">
        <v>1228</v>
      </c>
      <c r="I13" s="39">
        <v>1366</v>
      </c>
      <c r="J13" s="39">
        <v>1302</v>
      </c>
      <c r="K13" s="39">
        <v>1366</v>
      </c>
      <c r="L13" s="40"/>
      <c r="M13" s="39">
        <v>1526</v>
      </c>
      <c r="N13" s="39">
        <v>1868</v>
      </c>
      <c r="O13" s="41">
        <v>2035</v>
      </c>
      <c r="P13" s="41">
        <v>1761</v>
      </c>
      <c r="Q13" s="41"/>
      <c r="R13" s="39">
        <v>2336</v>
      </c>
      <c r="S13" s="39">
        <v>2749</v>
      </c>
      <c r="T13" s="41">
        <v>3617</v>
      </c>
      <c r="U13" s="41">
        <v>4071</v>
      </c>
      <c r="V13" s="41"/>
      <c r="W13" s="39">
        <v>4779</v>
      </c>
      <c r="X13" s="39">
        <v>5155</v>
      </c>
      <c r="Y13" s="39">
        <v>5877</v>
      </c>
      <c r="Z13" s="39">
        <v>7443</v>
      </c>
      <c r="AA13" s="41"/>
      <c r="AB13" s="39">
        <v>8074</v>
      </c>
      <c r="AC13" s="41"/>
      <c r="AD13" s="41"/>
      <c r="AE13" s="39">
        <v>3052</v>
      </c>
      <c r="AF13" s="39">
        <v>6840</v>
      </c>
      <c r="AG13" s="39">
        <v>8147</v>
      </c>
      <c r="AH13" s="39">
        <v>6407</v>
      </c>
      <c r="AI13" s="39">
        <v>5262</v>
      </c>
      <c r="AJ13" s="39">
        <v>7190</v>
      </c>
      <c r="AK13" s="41">
        <f t="shared" si="0"/>
        <v>12773</v>
      </c>
      <c r="AL13" s="41">
        <f t="shared" si="1"/>
        <v>23254</v>
      </c>
      <c r="AN13" s="207"/>
    </row>
    <row r="14" spans="1:40" s="11" customFormat="1">
      <c r="A14" s="14" t="s">
        <v>121</v>
      </c>
      <c r="C14" s="39">
        <v>417</v>
      </c>
      <c r="D14" s="39">
        <v>427</v>
      </c>
      <c r="E14" s="39">
        <v>423</v>
      </c>
      <c r="F14" s="39">
        <v>384</v>
      </c>
      <c r="G14" s="40"/>
      <c r="H14" s="39">
        <v>412</v>
      </c>
      <c r="I14" s="39">
        <v>429</v>
      </c>
      <c r="J14" s="39">
        <v>468</v>
      </c>
      <c r="K14" s="39">
        <v>406</v>
      </c>
      <c r="L14" s="40"/>
      <c r="M14" s="39">
        <v>390</v>
      </c>
      <c r="N14" s="39">
        <v>413</v>
      </c>
      <c r="O14" s="41">
        <v>488</v>
      </c>
      <c r="P14" s="41">
        <v>654</v>
      </c>
      <c r="Q14" s="41"/>
      <c r="R14" s="39">
        <v>1418</v>
      </c>
      <c r="S14" s="39">
        <v>1225</v>
      </c>
      <c r="T14" s="41">
        <v>1712</v>
      </c>
      <c r="U14" s="41">
        <v>2256</v>
      </c>
      <c r="V14" s="41"/>
      <c r="W14" s="39">
        <v>4146</v>
      </c>
      <c r="X14" s="39">
        <v>10467</v>
      </c>
      <c r="Y14" s="39">
        <v>3768</v>
      </c>
      <c r="Z14" s="39">
        <v>5055</v>
      </c>
      <c r="AA14" s="41"/>
      <c r="AB14" s="39">
        <v>7132</v>
      </c>
      <c r="AC14" s="41"/>
      <c r="AD14" s="41"/>
      <c r="AE14" s="39">
        <v>525</v>
      </c>
      <c r="AF14" s="39">
        <v>1180</v>
      </c>
      <c r="AG14" s="39">
        <v>1521</v>
      </c>
      <c r="AH14" s="39">
        <v>1651</v>
      </c>
      <c r="AI14" s="39">
        <v>1715</v>
      </c>
      <c r="AJ14" s="39">
        <v>1945</v>
      </c>
      <c r="AK14" s="41">
        <f t="shared" si="0"/>
        <v>6611</v>
      </c>
      <c r="AL14" s="41">
        <f t="shared" si="1"/>
        <v>23436</v>
      </c>
      <c r="AN14" s="207"/>
    </row>
    <row r="15" spans="1:40" s="11" customFormat="1">
      <c r="A15" s="14" t="s">
        <v>122</v>
      </c>
      <c r="C15" s="41">
        <v>0</v>
      </c>
      <c r="D15" s="39">
        <v>0</v>
      </c>
      <c r="E15" s="39">
        <v>0</v>
      </c>
      <c r="F15" s="39">
        <v>0</v>
      </c>
      <c r="G15" s="40"/>
      <c r="H15" s="41">
        <v>0</v>
      </c>
      <c r="I15" s="39">
        <v>0</v>
      </c>
      <c r="J15" s="39">
        <v>0</v>
      </c>
      <c r="K15" s="39">
        <v>0</v>
      </c>
      <c r="L15" s="40"/>
      <c r="M15" s="41">
        <v>0</v>
      </c>
      <c r="N15" s="41">
        <v>0</v>
      </c>
      <c r="O15" s="41">
        <v>0</v>
      </c>
      <c r="P15" s="41">
        <v>0</v>
      </c>
      <c r="Q15" s="41"/>
      <c r="R15" s="41">
        <v>0</v>
      </c>
      <c r="S15" s="41">
        <v>0</v>
      </c>
      <c r="T15" s="41">
        <v>0</v>
      </c>
      <c r="U15" s="41">
        <v>0</v>
      </c>
      <c r="V15" s="41"/>
      <c r="W15" s="41">
        <v>0</v>
      </c>
      <c r="X15" s="41">
        <v>0</v>
      </c>
      <c r="Y15" s="39">
        <v>-4265</v>
      </c>
      <c r="Z15" s="39">
        <v>154</v>
      </c>
      <c r="AA15" s="41"/>
      <c r="AB15" s="41">
        <v>0</v>
      </c>
      <c r="AC15" s="41"/>
      <c r="AD15" s="41"/>
      <c r="AE15" s="39">
        <v>0</v>
      </c>
      <c r="AF15" s="39">
        <v>0</v>
      </c>
      <c r="AG15" s="39">
        <v>0</v>
      </c>
      <c r="AH15" s="39">
        <v>0</v>
      </c>
      <c r="AI15" s="39">
        <v>0</v>
      </c>
      <c r="AJ15" s="39">
        <v>0</v>
      </c>
      <c r="AK15" s="39">
        <f t="shared" si="0"/>
        <v>0</v>
      </c>
      <c r="AL15" s="39">
        <f t="shared" si="1"/>
        <v>-4111</v>
      </c>
      <c r="AN15" s="207"/>
    </row>
    <row r="16" spans="1:40" s="14" customFormat="1" outlineLevel="1">
      <c r="A16" s="14" t="s">
        <v>123</v>
      </c>
      <c r="C16" s="39">
        <v>0</v>
      </c>
      <c r="D16" s="39">
        <v>0</v>
      </c>
      <c r="E16" s="39">
        <v>0</v>
      </c>
      <c r="F16" s="39">
        <v>0</v>
      </c>
      <c r="G16" s="43"/>
      <c r="H16" s="39">
        <v>0</v>
      </c>
      <c r="I16" s="39">
        <v>0</v>
      </c>
      <c r="J16" s="39">
        <v>0</v>
      </c>
      <c r="K16" s="39">
        <v>0</v>
      </c>
      <c r="L16" s="43"/>
      <c r="M16" s="39">
        <v>0</v>
      </c>
      <c r="N16" s="39">
        <v>0</v>
      </c>
      <c r="O16" s="39">
        <v>1737</v>
      </c>
      <c r="P16" s="39">
        <v>0</v>
      </c>
      <c r="Q16" s="39"/>
      <c r="R16" s="39">
        <v>0</v>
      </c>
      <c r="S16" s="39">
        <v>0</v>
      </c>
      <c r="T16" s="39">
        <v>0</v>
      </c>
      <c r="U16" s="39">
        <v>0</v>
      </c>
      <c r="V16" s="39"/>
      <c r="W16" s="39">
        <v>0</v>
      </c>
      <c r="X16" s="39">
        <v>0</v>
      </c>
      <c r="Y16" s="39">
        <v>0</v>
      </c>
      <c r="Z16" s="39">
        <v>0</v>
      </c>
      <c r="AA16" s="39"/>
      <c r="AB16" s="39">
        <v>0</v>
      </c>
      <c r="AC16" s="39"/>
      <c r="AD16" s="39"/>
      <c r="AE16" s="39">
        <v>0</v>
      </c>
      <c r="AF16" s="39">
        <v>0</v>
      </c>
      <c r="AG16" s="39">
        <v>0</v>
      </c>
      <c r="AH16" s="39">
        <v>0</v>
      </c>
      <c r="AI16" s="39">
        <v>0</v>
      </c>
      <c r="AJ16" s="39">
        <v>1737</v>
      </c>
      <c r="AK16" s="39">
        <f t="shared" si="0"/>
        <v>0</v>
      </c>
      <c r="AL16" s="39">
        <f t="shared" si="1"/>
        <v>0</v>
      </c>
      <c r="AN16" s="208"/>
    </row>
    <row r="17" spans="1:40" s="11" customFormat="1" ht="15.75" thickBot="1">
      <c r="A17" s="34" t="s">
        <v>124</v>
      </c>
      <c r="B17" s="35"/>
      <c r="C17" s="77">
        <f>SUM(C11:C16)</f>
        <v>-2153</v>
      </c>
      <c r="D17" s="77">
        <f>SUM(D11:D16)</f>
        <v>-989</v>
      </c>
      <c r="E17" s="77">
        <f>SUM(E11:E16)</f>
        <v>-489</v>
      </c>
      <c r="F17" s="77">
        <f>SUM(F11:F16)</f>
        <v>-1277</v>
      </c>
      <c r="G17" s="36"/>
      <c r="H17" s="77">
        <f>SUM(H11:H16)</f>
        <v>-1183</v>
      </c>
      <c r="I17" s="77">
        <f>SUM(I11:I16)</f>
        <v>-202</v>
      </c>
      <c r="J17" s="77">
        <f>SUM(J11:J16)</f>
        <v>246</v>
      </c>
      <c r="K17" s="77">
        <f>SUM(K11:K16)</f>
        <v>1279</v>
      </c>
      <c r="L17" s="36"/>
      <c r="M17" s="79">
        <f>SUM(M11:M16)</f>
        <v>1051</v>
      </c>
      <c r="N17" s="79">
        <f>SUM(N11:N16)</f>
        <v>3852</v>
      </c>
      <c r="O17" s="79">
        <f>SUM(O11:O16)</f>
        <v>3654</v>
      </c>
      <c r="P17" s="79">
        <f>SUM(P11:P16)</f>
        <v>3312</v>
      </c>
      <c r="Q17" s="102"/>
      <c r="R17" s="79">
        <f>SUM(R11:R16)</f>
        <v>5447</v>
      </c>
      <c r="S17" s="79">
        <f>SUM(S11:S16)</f>
        <v>5272</v>
      </c>
      <c r="T17" s="79">
        <f>SUM(T11:T16)</f>
        <v>7624</v>
      </c>
      <c r="U17" s="79">
        <f>SUM(U11:U16)</f>
        <v>6838</v>
      </c>
      <c r="V17" s="102"/>
      <c r="W17" s="77">
        <f>SUM(W11:W16)</f>
        <v>5123</v>
      </c>
      <c r="X17" s="77">
        <f>SUM(X11:X16)</f>
        <v>5275</v>
      </c>
      <c r="Y17" s="77">
        <f>SUM(Y11:Y16)</f>
        <v>4121</v>
      </c>
      <c r="Z17" s="77">
        <f>SUM(Z11:Z16)</f>
        <v>15222</v>
      </c>
      <c r="AA17" s="100"/>
      <c r="AB17" s="77">
        <f>SUM(AB11:AB16)</f>
        <v>8728</v>
      </c>
      <c r="AC17" s="100"/>
      <c r="AD17" s="100"/>
      <c r="AE17" s="77">
        <f t="shared" ref="AE17:AL17" si="2">SUM(AE11:AE16)</f>
        <v>-10373</v>
      </c>
      <c r="AF17" s="77">
        <f t="shared" si="2"/>
        <v>-13766</v>
      </c>
      <c r="AG17" s="77">
        <f t="shared" si="2"/>
        <v>-12236</v>
      </c>
      <c r="AH17" s="77">
        <f t="shared" si="2"/>
        <v>-4908</v>
      </c>
      <c r="AI17" s="77">
        <f t="shared" si="2"/>
        <v>140</v>
      </c>
      <c r="AJ17" s="77">
        <f t="shared" si="2"/>
        <v>11869</v>
      </c>
      <c r="AK17" s="79">
        <f t="shared" si="2"/>
        <v>25181</v>
      </c>
      <c r="AL17" s="79">
        <f t="shared" si="2"/>
        <v>29741</v>
      </c>
      <c r="AN17" s="207"/>
    </row>
    <row r="18" spans="1:40" s="11" customFormat="1" ht="15.75" thickTop="1">
      <c r="A18" s="34"/>
      <c r="B18" s="35"/>
      <c r="W18" s="14"/>
      <c r="X18" s="14"/>
      <c r="Y18" s="14"/>
      <c r="Z18" s="14"/>
      <c r="AA18" s="129"/>
      <c r="AB18" s="14"/>
      <c r="AC18" s="129"/>
      <c r="AD18" s="129"/>
      <c r="AE18" s="130"/>
      <c r="AF18" s="130"/>
      <c r="AG18" s="130"/>
      <c r="AH18" s="130"/>
      <c r="AI18" s="130"/>
      <c r="AJ18" s="130"/>
      <c r="AK18" s="131"/>
      <c r="AL18" s="131"/>
      <c r="AN18" s="207"/>
    </row>
    <row r="20" spans="1:40" ht="15">
      <c r="A20" s="82" t="s">
        <v>39</v>
      </c>
      <c r="B20" s="83"/>
      <c r="C20" s="84"/>
      <c r="D20" s="84"/>
      <c r="E20" s="84"/>
      <c r="F20" s="84"/>
      <c r="G20" s="84"/>
      <c r="H20" s="84"/>
      <c r="I20" s="84"/>
      <c r="J20" s="84"/>
      <c r="K20" s="84"/>
      <c r="L20" s="84"/>
      <c r="M20" s="84"/>
      <c r="N20" s="84"/>
      <c r="O20" s="84"/>
      <c r="P20" s="84"/>
      <c r="Q20" s="84"/>
      <c r="R20" s="84"/>
      <c r="S20" s="84"/>
      <c r="T20" s="84"/>
      <c r="U20" s="84"/>
      <c r="V20" s="84"/>
      <c r="W20" s="84"/>
      <c r="X20" s="84"/>
      <c r="Y20" s="84"/>
      <c r="Z20" s="84"/>
      <c r="AA20" s="84"/>
      <c r="AB20" s="84"/>
      <c r="AC20" s="84"/>
      <c r="AD20" s="84"/>
      <c r="AE20" s="84"/>
      <c r="AF20" s="84"/>
      <c r="AG20" s="84"/>
      <c r="AH20" s="84"/>
      <c r="AI20" s="84"/>
      <c r="AJ20" s="84"/>
      <c r="AK20" s="84"/>
      <c r="AL20" s="84"/>
    </row>
    <row r="21" spans="1:40" s="4" customFormat="1"/>
    <row r="23" spans="1:40" customFormat="1" ht="15"/>
    <row r="24" spans="1:40" customFormat="1" ht="15"/>
    <row r="25" spans="1:40" customFormat="1" ht="15"/>
    <row r="26" spans="1:40" customFormat="1" ht="15"/>
    <row r="78" spans="1:28">
      <c r="A78" s="15"/>
      <c r="W78" s="15"/>
      <c r="X78" s="15"/>
      <c r="Y78" s="15"/>
      <c r="Z78" s="15"/>
      <c r="AB78" s="15"/>
    </row>
  </sheetData>
  <mergeCells count="2">
    <mergeCell ref="AE5:AL5"/>
    <mergeCell ref="AE6:AL6"/>
  </mergeCells>
  <pageMargins left="0.7" right="0.7" top="0.75" bottom="0.75" header="0.3" footer="0.3"/>
  <pageSetup scale="3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pageSetUpPr fitToPage="1"/>
  </sheetPr>
  <dimension ref="A1:AN86"/>
  <sheetViews>
    <sheetView showGridLines="0" zoomScale="75" zoomScaleNormal="75" workbookViewId="0">
      <pane xSplit="1" ySplit="7" topLeftCell="B8" activePane="bottomRight" state="frozen"/>
      <selection activeCell="A30" sqref="A30"/>
      <selection pane="topRight" activeCell="A30" sqref="A30"/>
      <selection pane="bottomLeft" activeCell="A30" sqref="A30"/>
      <selection pane="bottomRight" sqref="A1:XFD1048576"/>
    </sheetView>
  </sheetViews>
  <sheetFormatPr defaultRowHeight="14.25" outlineLevelRow="1" outlineLevelCol="1"/>
  <cols>
    <col min="1" max="1" width="62.28515625" style="4" customWidth="1"/>
    <col min="2" max="2" width="2.5703125" style="15" customWidth="1"/>
    <col min="3" max="6" width="10.5703125" style="15" customWidth="1" outlineLevel="1"/>
    <col min="7" max="7" width="2.5703125" style="15" customWidth="1" outlineLevel="1"/>
    <col min="8" max="8" width="10.5703125" style="15" customWidth="1" outlineLevel="1" collapsed="1"/>
    <col min="9" max="11" width="10.5703125" style="15" customWidth="1" outlineLevel="1"/>
    <col min="12" max="12" width="2.5703125" style="15" customWidth="1" outlineLevel="1"/>
    <col min="13" max="16" width="10.5703125" style="15" customWidth="1" outlineLevel="1"/>
    <col min="17" max="17" width="2.5703125" style="15" customWidth="1" outlineLevel="1"/>
    <col min="18" max="21" width="10.5703125" style="15" customWidth="1" outlineLevel="1"/>
    <col min="22" max="22" width="2.5703125" style="15" customWidth="1" outlineLevel="1"/>
    <col min="23" max="23" width="10.5703125" style="4" customWidth="1"/>
    <col min="24" max="26" width="10.7109375" style="4" customWidth="1"/>
    <col min="27" max="27" width="2.7109375" style="15" customWidth="1"/>
    <col min="28" max="28" width="18.28515625" style="4" bestFit="1" customWidth="1"/>
    <col min="29" max="30" width="2.7109375" style="15" customWidth="1"/>
    <col min="31" max="33" width="10.5703125" style="15" customWidth="1" outlineLevel="1"/>
    <col min="34" max="38" width="10.5703125" style="15" customWidth="1"/>
    <col min="39" max="16384" width="9.140625" style="15"/>
  </cols>
  <sheetData>
    <row r="1" spans="1:40" ht="15">
      <c r="A1" s="1"/>
      <c r="B1" s="11"/>
      <c r="C1" s="11"/>
      <c r="D1" s="11"/>
      <c r="E1" s="11"/>
      <c r="F1" s="11"/>
      <c r="G1" s="11"/>
      <c r="H1" s="11"/>
      <c r="I1" s="11"/>
      <c r="J1" s="11"/>
      <c r="K1" s="11"/>
      <c r="L1" s="11"/>
      <c r="M1" s="11"/>
      <c r="N1" s="11"/>
      <c r="O1" s="11"/>
      <c r="P1" s="11"/>
      <c r="Q1" s="11"/>
      <c r="R1" s="11"/>
      <c r="S1" s="11"/>
      <c r="T1" s="11"/>
      <c r="U1" s="11"/>
      <c r="V1" s="11"/>
      <c r="W1" s="14"/>
      <c r="X1" s="14"/>
      <c r="Y1" s="14"/>
      <c r="Z1" s="14"/>
      <c r="AA1" s="11"/>
      <c r="AB1" s="14"/>
      <c r="AC1" s="11"/>
      <c r="AD1" s="11"/>
      <c r="AE1" s="11"/>
      <c r="AF1" s="11"/>
      <c r="AG1" s="11"/>
      <c r="AH1" s="11"/>
      <c r="AI1" s="11"/>
      <c r="AJ1" s="11"/>
      <c r="AK1" s="11"/>
      <c r="AL1" s="11"/>
    </row>
    <row r="2" spans="1:40" s="11" customFormat="1" ht="42.75">
      <c r="A2" s="2" t="s">
        <v>125</v>
      </c>
      <c r="W2" s="14"/>
      <c r="X2" s="14"/>
      <c r="Y2" s="14"/>
      <c r="Z2" s="14"/>
      <c r="AB2" s="14"/>
    </row>
    <row r="3" spans="1:40" ht="15">
      <c r="A3" s="34"/>
      <c r="B3" s="11"/>
      <c r="C3" s="13"/>
      <c r="D3" s="13"/>
      <c r="E3" s="13"/>
      <c r="F3" s="13"/>
      <c r="G3" s="11"/>
      <c r="H3" s="13"/>
      <c r="I3" s="13"/>
      <c r="J3" s="13"/>
      <c r="K3" s="13"/>
      <c r="L3" s="11"/>
      <c r="M3" s="13"/>
      <c r="N3" s="13"/>
      <c r="O3" s="13"/>
      <c r="P3" s="13"/>
      <c r="Q3" s="13"/>
      <c r="R3" s="13"/>
      <c r="S3" s="13"/>
      <c r="T3" s="13"/>
      <c r="U3" s="13"/>
      <c r="V3" s="13"/>
      <c r="W3" s="124"/>
      <c r="X3" s="124"/>
      <c r="Y3" s="124"/>
      <c r="Z3" s="124"/>
      <c r="AA3" s="11"/>
      <c r="AB3" s="124"/>
      <c r="AC3" s="11"/>
      <c r="AD3" s="11"/>
      <c r="AE3" s="13"/>
      <c r="AF3" s="13"/>
      <c r="AG3" s="13"/>
      <c r="AH3" s="13"/>
      <c r="AI3" s="13"/>
      <c r="AJ3" s="13"/>
      <c r="AK3" s="13"/>
      <c r="AL3" s="13"/>
    </row>
    <row r="4" spans="1:40" ht="15">
      <c r="A4" s="34"/>
      <c r="B4" s="11"/>
      <c r="C4" s="13"/>
      <c r="D4" s="13"/>
      <c r="E4" s="13"/>
      <c r="F4" s="13"/>
      <c r="G4" s="11"/>
      <c r="H4" s="13"/>
      <c r="I4" s="13"/>
      <c r="J4" s="13"/>
      <c r="K4" s="13"/>
      <c r="L4" s="11"/>
      <c r="M4" s="13"/>
      <c r="N4" s="13"/>
      <c r="O4" s="13"/>
      <c r="P4" s="13"/>
      <c r="Q4" s="13"/>
      <c r="R4" s="13"/>
      <c r="S4" s="13"/>
      <c r="T4" s="13"/>
      <c r="U4" s="13"/>
      <c r="V4" s="13"/>
      <c r="W4" s="124"/>
      <c r="X4" s="124"/>
      <c r="Y4" s="124"/>
      <c r="Z4" s="124"/>
      <c r="AA4" s="11"/>
      <c r="AB4" s="124"/>
      <c r="AC4" s="11"/>
      <c r="AD4" s="11"/>
      <c r="AE4" s="13"/>
      <c r="AF4" s="13"/>
      <c r="AG4" s="13"/>
      <c r="AH4" s="13"/>
      <c r="AI4" s="13"/>
      <c r="AJ4" s="13"/>
      <c r="AK4" s="13"/>
      <c r="AL4" s="13"/>
    </row>
    <row r="5" spans="1:40" s="17" customFormat="1" ht="15">
      <c r="A5" s="16"/>
      <c r="C5" s="25" t="s">
        <v>3</v>
      </c>
      <c r="D5" s="12"/>
      <c r="E5" s="12"/>
      <c r="F5" s="12"/>
      <c r="G5" s="11"/>
      <c r="H5" s="25" t="s">
        <v>3</v>
      </c>
      <c r="I5" s="12"/>
      <c r="J5" s="12"/>
      <c r="K5" s="12"/>
      <c r="L5" s="11"/>
      <c r="M5" s="25" t="s">
        <v>3</v>
      </c>
      <c r="N5" s="12"/>
      <c r="O5" s="12"/>
      <c r="P5" s="12"/>
      <c r="Q5" s="11"/>
      <c r="R5" s="25" t="s">
        <v>3</v>
      </c>
      <c r="S5" s="12"/>
      <c r="T5" s="12"/>
      <c r="U5" s="12"/>
      <c r="V5" s="13"/>
      <c r="W5" s="25" t="s">
        <v>3</v>
      </c>
      <c r="X5" s="25"/>
      <c r="Y5" s="25"/>
      <c r="Z5" s="25"/>
      <c r="AA5" s="121"/>
      <c r="AB5" s="25" t="s">
        <v>3</v>
      </c>
      <c r="AC5" s="121"/>
      <c r="AD5" s="121"/>
      <c r="AE5" s="220" t="s">
        <v>4</v>
      </c>
      <c r="AF5" s="220"/>
      <c r="AG5" s="220"/>
      <c r="AH5" s="220"/>
      <c r="AI5" s="220"/>
      <c r="AJ5" s="220"/>
      <c r="AK5" s="220"/>
      <c r="AL5" s="220"/>
      <c r="AM5" s="121"/>
    </row>
    <row r="6" spans="1:40" s="17" customFormat="1" ht="15">
      <c r="A6" s="16"/>
      <c r="C6" s="18" t="s">
        <v>5</v>
      </c>
      <c r="D6" s="18" t="s">
        <v>6</v>
      </c>
      <c r="E6" s="19" t="s">
        <v>7</v>
      </c>
      <c r="F6" s="18" t="s">
        <v>8</v>
      </c>
      <c r="H6" s="18" t="s">
        <v>5</v>
      </c>
      <c r="I6" s="18" t="s">
        <v>6</v>
      </c>
      <c r="J6" s="19" t="s">
        <v>7</v>
      </c>
      <c r="K6" s="18" t="s">
        <v>8</v>
      </c>
      <c r="L6" s="20"/>
      <c r="M6" s="18" t="s">
        <v>5</v>
      </c>
      <c r="N6" s="18" t="s">
        <v>6</v>
      </c>
      <c r="O6" s="19" t="s">
        <v>7</v>
      </c>
      <c r="P6" s="18" t="s">
        <v>8</v>
      </c>
      <c r="Q6" s="20"/>
      <c r="R6" s="18" t="s">
        <v>5</v>
      </c>
      <c r="S6" s="18" t="s">
        <v>6</v>
      </c>
      <c r="T6" s="19" t="s">
        <v>7</v>
      </c>
      <c r="U6" s="18" t="s">
        <v>8</v>
      </c>
      <c r="V6" s="21"/>
      <c r="W6" s="18" t="s">
        <v>5</v>
      </c>
      <c r="X6" s="18" t="s">
        <v>6</v>
      </c>
      <c r="Y6" s="19" t="s">
        <v>7</v>
      </c>
      <c r="Z6" s="18" t="s">
        <v>8</v>
      </c>
      <c r="AA6" s="20"/>
      <c r="AB6" s="18" t="s">
        <v>5</v>
      </c>
      <c r="AC6" s="20"/>
      <c r="AD6" s="20"/>
      <c r="AE6" s="221" t="s">
        <v>8</v>
      </c>
      <c r="AF6" s="221"/>
      <c r="AG6" s="221"/>
      <c r="AH6" s="221"/>
      <c r="AI6" s="221"/>
      <c r="AJ6" s="221"/>
      <c r="AK6" s="221"/>
      <c r="AL6" s="221"/>
    </row>
    <row r="7" spans="1:40" s="17" customFormat="1" ht="15">
      <c r="A7" s="23" t="s">
        <v>9</v>
      </c>
      <c r="B7" s="24"/>
      <c r="C7" s="25">
        <v>2009</v>
      </c>
      <c r="D7" s="25"/>
      <c r="E7" s="25"/>
      <c r="F7" s="25"/>
      <c r="G7" s="24"/>
      <c r="H7" s="25">
        <v>2010</v>
      </c>
      <c r="I7" s="25"/>
      <c r="J7" s="25"/>
      <c r="K7" s="25"/>
      <c r="L7" s="24"/>
      <c r="M7" s="25">
        <v>2011</v>
      </c>
      <c r="N7" s="25"/>
      <c r="O7" s="25"/>
      <c r="P7" s="25"/>
      <c r="Q7" s="24"/>
      <c r="R7" s="25">
        <v>2012</v>
      </c>
      <c r="S7" s="25"/>
      <c r="T7" s="25"/>
      <c r="U7" s="25"/>
      <c r="V7" s="26"/>
      <c r="W7" s="25">
        <v>2013</v>
      </c>
      <c r="X7" s="25"/>
      <c r="Y7" s="25"/>
      <c r="Z7" s="25"/>
      <c r="AA7" s="24"/>
      <c r="AB7" s="25">
        <v>2014</v>
      </c>
      <c r="AC7" s="24"/>
      <c r="AD7" s="24"/>
      <c r="AE7" s="28">
        <v>2006</v>
      </c>
      <c r="AF7" s="28">
        <v>2007</v>
      </c>
      <c r="AG7" s="28">
        <v>2008</v>
      </c>
      <c r="AH7" s="28">
        <v>2009</v>
      </c>
      <c r="AI7" s="28">
        <v>2010</v>
      </c>
      <c r="AJ7" s="28">
        <v>2011</v>
      </c>
      <c r="AK7" s="28">
        <v>2012</v>
      </c>
      <c r="AL7" s="28">
        <v>2013</v>
      </c>
    </row>
    <row r="8" spans="1:40" s="4" customFormat="1" ht="15">
      <c r="A8" s="29"/>
      <c r="B8" s="29"/>
      <c r="C8" s="118"/>
      <c r="D8" s="118"/>
      <c r="E8" s="118"/>
      <c r="F8" s="118"/>
      <c r="G8" s="29"/>
      <c r="H8" s="118"/>
      <c r="I8" s="118"/>
      <c r="J8" s="118"/>
      <c r="K8" s="118"/>
      <c r="L8" s="29"/>
      <c r="M8" s="118"/>
      <c r="N8" s="118"/>
      <c r="O8" s="118"/>
      <c r="P8" s="118"/>
      <c r="Q8" s="32"/>
      <c r="R8" s="118"/>
      <c r="S8" s="118"/>
      <c r="T8" s="118"/>
      <c r="U8" s="118"/>
      <c r="V8" s="32"/>
      <c r="W8" s="118"/>
      <c r="X8" s="118"/>
      <c r="Y8" s="118"/>
      <c r="Z8" s="118"/>
      <c r="AA8" s="29"/>
      <c r="AB8" s="118"/>
      <c r="AC8" s="29"/>
      <c r="AD8" s="29"/>
      <c r="AE8" s="118"/>
      <c r="AF8" s="118"/>
      <c r="AG8" s="118"/>
      <c r="AH8" s="118"/>
      <c r="AI8" s="118"/>
      <c r="AJ8" s="118"/>
      <c r="AK8" s="118"/>
      <c r="AL8" s="118"/>
    </row>
    <row r="9" spans="1:40" s="11" customFormat="1" ht="15">
      <c r="A9" s="124" t="s">
        <v>159</v>
      </c>
      <c r="C9" s="125"/>
      <c r="D9" s="125"/>
      <c r="E9" s="125"/>
      <c r="F9" s="125"/>
      <c r="H9" s="125"/>
      <c r="I9" s="125"/>
      <c r="J9" s="125"/>
      <c r="K9" s="125"/>
      <c r="M9" s="125"/>
      <c r="N9" s="125"/>
      <c r="O9" s="125"/>
      <c r="P9" s="125"/>
      <c r="Q9" s="125"/>
      <c r="R9" s="125"/>
      <c r="S9" s="125"/>
      <c r="T9" s="125"/>
      <c r="U9" s="125"/>
      <c r="V9" s="125"/>
      <c r="W9" s="126"/>
      <c r="X9" s="126"/>
      <c r="Y9" s="126"/>
      <c r="Z9" s="126"/>
      <c r="AA9" s="125"/>
      <c r="AB9" s="126"/>
      <c r="AC9" s="125"/>
      <c r="AD9" s="125"/>
      <c r="AE9" s="127"/>
      <c r="AF9" s="127"/>
      <c r="AG9" s="127"/>
      <c r="AH9" s="125"/>
      <c r="AI9" s="125"/>
      <c r="AJ9" s="125"/>
      <c r="AK9" s="125"/>
      <c r="AL9" s="125"/>
    </row>
    <row r="10" spans="1:40" s="11" customFormat="1" ht="15">
      <c r="A10" s="124"/>
      <c r="C10" s="125"/>
      <c r="D10" s="125"/>
      <c r="E10" s="125"/>
      <c r="F10" s="125"/>
      <c r="H10" s="125"/>
      <c r="I10" s="125"/>
      <c r="J10" s="125"/>
      <c r="K10" s="125"/>
      <c r="M10" s="125"/>
      <c r="N10" s="125"/>
      <c r="O10" s="125"/>
      <c r="P10" s="125"/>
      <c r="Q10" s="125"/>
      <c r="R10" s="125"/>
      <c r="S10" s="125"/>
      <c r="T10" s="125"/>
      <c r="U10" s="125"/>
      <c r="V10" s="125"/>
      <c r="W10" s="126"/>
      <c r="X10" s="126"/>
      <c r="Y10" s="126"/>
      <c r="Z10" s="126"/>
      <c r="AA10" s="125"/>
      <c r="AB10" s="126"/>
      <c r="AC10" s="125"/>
      <c r="AD10" s="125"/>
      <c r="AE10" s="127"/>
      <c r="AF10" s="127"/>
      <c r="AG10" s="127"/>
      <c r="AH10" s="125"/>
      <c r="AI10" s="125"/>
      <c r="AJ10" s="125"/>
      <c r="AK10" s="125"/>
      <c r="AL10" s="125"/>
    </row>
    <row r="11" spans="1:40" s="11" customFormat="1">
      <c r="A11" s="14" t="s">
        <v>127</v>
      </c>
      <c r="C11" s="65">
        <v>-4429</v>
      </c>
      <c r="D11" s="65">
        <v>-3069</v>
      </c>
      <c r="E11" s="65">
        <v>-2425</v>
      </c>
      <c r="F11" s="65">
        <v>-2932</v>
      </c>
      <c r="G11" s="40"/>
      <c r="H11" s="65">
        <v>-2806</v>
      </c>
      <c r="I11" s="65">
        <v>-1972</v>
      </c>
      <c r="J11" s="65">
        <v>-1510</v>
      </c>
      <c r="K11" s="65">
        <v>-486</v>
      </c>
      <c r="L11" s="40"/>
      <c r="M11" s="65">
        <v>-826</v>
      </c>
      <c r="N11" s="65">
        <v>1576</v>
      </c>
      <c r="O11" s="67">
        <v>-570</v>
      </c>
      <c r="P11" s="67">
        <v>922</v>
      </c>
      <c r="Q11" s="67"/>
      <c r="R11" s="65">
        <v>1724</v>
      </c>
      <c r="S11" s="65">
        <v>1332</v>
      </c>
      <c r="T11" s="67">
        <v>2334</v>
      </c>
      <c r="U11" s="67">
        <v>549</v>
      </c>
      <c r="V11" s="67"/>
      <c r="W11" s="65">
        <v>-3747</v>
      </c>
      <c r="X11" s="65">
        <v>-10232</v>
      </c>
      <c r="Y11" s="65">
        <v>-1189</v>
      </c>
      <c r="Z11" s="65">
        <v>2715</v>
      </c>
      <c r="AA11" s="128"/>
      <c r="AB11" s="65">
        <v>-6259</v>
      </c>
      <c r="AC11" s="128"/>
      <c r="AD11" s="128"/>
      <c r="AE11" s="65">
        <v>-12589</v>
      </c>
      <c r="AF11" s="65">
        <v>-20290</v>
      </c>
      <c r="AG11" s="65">
        <v>-21217</v>
      </c>
      <c r="AH11" s="65">
        <v>-12855</v>
      </c>
      <c r="AI11" s="65">
        <v>-6774</v>
      </c>
      <c r="AJ11" s="65">
        <v>1102</v>
      </c>
      <c r="AK11" s="67">
        <f>SUM(R11:U11)</f>
        <v>5939</v>
      </c>
      <c r="AL11" s="67">
        <f>SUM(W11:Z11)</f>
        <v>-12453</v>
      </c>
      <c r="AN11" s="207"/>
    </row>
    <row r="12" spans="1:40" s="11" customFormat="1">
      <c r="A12" s="14" t="s">
        <v>121</v>
      </c>
      <c r="C12" s="39">
        <v>417</v>
      </c>
      <c r="D12" s="39">
        <v>427</v>
      </c>
      <c r="E12" s="39">
        <v>423</v>
      </c>
      <c r="F12" s="39">
        <v>384</v>
      </c>
      <c r="G12" s="40"/>
      <c r="H12" s="39">
        <v>412</v>
      </c>
      <c r="I12" s="39">
        <v>429</v>
      </c>
      <c r="J12" s="39">
        <v>468</v>
      </c>
      <c r="K12" s="39">
        <v>406</v>
      </c>
      <c r="L12" s="40"/>
      <c r="M12" s="39">
        <v>390</v>
      </c>
      <c r="N12" s="39">
        <v>413</v>
      </c>
      <c r="O12" s="41">
        <v>488</v>
      </c>
      <c r="P12" s="41">
        <v>654</v>
      </c>
      <c r="Q12" s="41"/>
      <c r="R12" s="39">
        <v>1418</v>
      </c>
      <c r="S12" s="39">
        <v>1225</v>
      </c>
      <c r="T12" s="41">
        <v>1712</v>
      </c>
      <c r="U12" s="41">
        <v>2256</v>
      </c>
      <c r="V12" s="41"/>
      <c r="W12" s="39">
        <v>4146</v>
      </c>
      <c r="X12" s="39">
        <v>10467</v>
      </c>
      <c r="Y12" s="39">
        <v>3768</v>
      </c>
      <c r="Z12" s="39">
        <v>5055</v>
      </c>
      <c r="AA12" s="41"/>
      <c r="AB12" s="39">
        <v>7132</v>
      </c>
      <c r="AC12" s="41"/>
      <c r="AD12" s="41"/>
      <c r="AE12" s="39">
        <v>525</v>
      </c>
      <c r="AF12" s="39">
        <v>1180</v>
      </c>
      <c r="AG12" s="39">
        <v>1521</v>
      </c>
      <c r="AH12" s="39">
        <v>1651</v>
      </c>
      <c r="AI12" s="39">
        <v>1715</v>
      </c>
      <c r="AJ12" s="39">
        <v>1945</v>
      </c>
      <c r="AK12" s="41">
        <f>SUM(R12:U12)</f>
        <v>6611</v>
      </c>
      <c r="AL12" s="41">
        <f>SUM(W12:Z12)</f>
        <v>23436</v>
      </c>
      <c r="AN12" s="207"/>
    </row>
    <row r="13" spans="1:40" s="11" customFormat="1">
      <c r="A13" s="14" t="s">
        <v>122</v>
      </c>
      <c r="C13" s="41">
        <v>0</v>
      </c>
      <c r="D13" s="41">
        <v>0</v>
      </c>
      <c r="E13" s="41">
        <v>0</v>
      </c>
      <c r="F13" s="41">
        <v>0</v>
      </c>
      <c r="G13" s="40"/>
      <c r="H13" s="41">
        <v>0</v>
      </c>
      <c r="I13" s="41">
        <v>0</v>
      </c>
      <c r="J13" s="41">
        <v>0</v>
      </c>
      <c r="K13" s="41">
        <v>0</v>
      </c>
      <c r="L13" s="40"/>
      <c r="M13" s="41">
        <v>0</v>
      </c>
      <c r="N13" s="41">
        <v>0</v>
      </c>
      <c r="O13" s="41">
        <v>0</v>
      </c>
      <c r="P13" s="41">
        <v>0</v>
      </c>
      <c r="Q13" s="41"/>
      <c r="R13" s="41">
        <v>0</v>
      </c>
      <c r="S13" s="41">
        <v>0</v>
      </c>
      <c r="T13" s="41">
        <v>0</v>
      </c>
      <c r="U13" s="41">
        <v>0</v>
      </c>
      <c r="V13" s="41"/>
      <c r="W13" s="41">
        <v>0</v>
      </c>
      <c r="X13" s="41">
        <v>0</v>
      </c>
      <c r="Y13" s="39">
        <v>-4265</v>
      </c>
      <c r="Z13" s="39">
        <v>154</v>
      </c>
      <c r="AA13" s="41"/>
      <c r="AB13" s="41">
        <v>0</v>
      </c>
      <c r="AC13" s="41"/>
      <c r="AD13" s="41"/>
      <c r="AE13" s="41">
        <v>0</v>
      </c>
      <c r="AF13" s="41">
        <v>0</v>
      </c>
      <c r="AG13" s="41">
        <v>0</v>
      </c>
      <c r="AH13" s="41">
        <v>0</v>
      </c>
      <c r="AI13" s="41">
        <v>0</v>
      </c>
      <c r="AJ13" s="41">
        <v>0</v>
      </c>
      <c r="AK13" s="41">
        <f>SUM(R13:U13)</f>
        <v>0</v>
      </c>
      <c r="AL13" s="41">
        <f>SUM(W13:Z13)</f>
        <v>-4111</v>
      </c>
      <c r="AN13" s="207"/>
    </row>
    <row r="14" spans="1:40" s="11" customFormat="1" outlineLevel="1">
      <c r="A14" s="64" t="s">
        <v>123</v>
      </c>
      <c r="C14" s="41">
        <v>0</v>
      </c>
      <c r="D14" s="41">
        <v>0</v>
      </c>
      <c r="E14" s="41">
        <v>0</v>
      </c>
      <c r="F14" s="41">
        <v>0</v>
      </c>
      <c r="G14" s="40"/>
      <c r="H14" s="41">
        <v>0</v>
      </c>
      <c r="I14" s="39">
        <v>0</v>
      </c>
      <c r="J14" s="39">
        <v>0</v>
      </c>
      <c r="K14" s="39">
        <v>0</v>
      </c>
      <c r="L14" s="40"/>
      <c r="M14" s="41">
        <v>0</v>
      </c>
      <c r="N14" s="41">
        <v>0</v>
      </c>
      <c r="O14" s="41">
        <v>1737</v>
      </c>
      <c r="P14" s="41">
        <v>0</v>
      </c>
      <c r="Q14" s="41"/>
      <c r="R14" s="41">
        <v>0</v>
      </c>
      <c r="S14" s="41">
        <v>0</v>
      </c>
      <c r="T14" s="41">
        <v>0</v>
      </c>
      <c r="U14" s="41">
        <v>0</v>
      </c>
      <c r="V14" s="41"/>
      <c r="W14" s="39">
        <v>0</v>
      </c>
      <c r="X14" s="39">
        <v>0</v>
      </c>
      <c r="Y14" s="39">
        <v>0</v>
      </c>
      <c r="Z14" s="39">
        <v>0</v>
      </c>
      <c r="AA14" s="41"/>
      <c r="AB14" s="39">
        <v>0</v>
      </c>
      <c r="AC14" s="41"/>
      <c r="AD14" s="41"/>
      <c r="AE14" s="39">
        <v>0</v>
      </c>
      <c r="AF14" s="39">
        <v>0</v>
      </c>
      <c r="AG14" s="39">
        <v>0</v>
      </c>
      <c r="AH14" s="39">
        <v>0</v>
      </c>
      <c r="AI14" s="39">
        <v>0</v>
      </c>
      <c r="AJ14" s="39">
        <v>1737</v>
      </c>
      <c r="AK14" s="41">
        <f>SUM(R14:U14)</f>
        <v>0</v>
      </c>
      <c r="AL14" s="41">
        <f>SUM(W14:Z14)</f>
        <v>0</v>
      </c>
      <c r="AN14" s="207"/>
    </row>
    <row r="15" spans="1:40" s="11" customFormat="1" ht="15.75" thickBot="1">
      <c r="A15" s="34" t="s">
        <v>128</v>
      </c>
      <c r="B15" s="35"/>
      <c r="C15" s="77">
        <f>SUM(C11:C14)</f>
        <v>-4012</v>
      </c>
      <c r="D15" s="77">
        <f>SUM(D11:D14)</f>
        <v>-2642</v>
      </c>
      <c r="E15" s="77">
        <f>SUM(E11:E14)</f>
        <v>-2002</v>
      </c>
      <c r="F15" s="77">
        <f>SUM(F11:F14)</f>
        <v>-2548</v>
      </c>
      <c r="G15" s="36"/>
      <c r="H15" s="77">
        <f>SUM(H11:H14)</f>
        <v>-2394</v>
      </c>
      <c r="I15" s="77">
        <f>SUM(I11:I14)</f>
        <v>-1543</v>
      </c>
      <c r="J15" s="77">
        <f>SUM(J11:J14)</f>
        <v>-1042</v>
      </c>
      <c r="K15" s="77">
        <f>SUM(K11:K14)</f>
        <v>-80</v>
      </c>
      <c r="L15" s="36"/>
      <c r="M15" s="79">
        <f>SUM(M11:M14)</f>
        <v>-436</v>
      </c>
      <c r="N15" s="79">
        <f>SUM(N11:N14)</f>
        <v>1989</v>
      </c>
      <c r="O15" s="79">
        <f>SUM(O11:O14)</f>
        <v>1655</v>
      </c>
      <c r="P15" s="79">
        <f>SUM(P11:P14)</f>
        <v>1576</v>
      </c>
      <c r="Q15" s="102"/>
      <c r="R15" s="79">
        <f>SUM(R11:R14)</f>
        <v>3142</v>
      </c>
      <c r="S15" s="79">
        <f>SUM(S11:S14)</f>
        <v>2557</v>
      </c>
      <c r="T15" s="79">
        <f>SUM(T11:T14)</f>
        <v>4046</v>
      </c>
      <c r="U15" s="79">
        <f>SUM(U11:U14)</f>
        <v>2805</v>
      </c>
      <c r="V15" s="102"/>
      <c r="W15" s="77">
        <f>SUM(W11:W14)</f>
        <v>399</v>
      </c>
      <c r="X15" s="77">
        <f>SUM(X11:X14)</f>
        <v>235</v>
      </c>
      <c r="Y15" s="77">
        <f>SUM(Y11:Y14)</f>
        <v>-1686</v>
      </c>
      <c r="Z15" s="77">
        <f>SUM(Z11:Z14)</f>
        <v>7924</v>
      </c>
      <c r="AA15" s="100"/>
      <c r="AB15" s="77">
        <f>SUM(AB11:AB14)</f>
        <v>873</v>
      </c>
      <c r="AC15" s="100"/>
      <c r="AD15" s="100"/>
      <c r="AE15" s="77">
        <f t="shared" ref="AE15:AL15" si="0">SUM(AE11:AE14)</f>
        <v>-12064</v>
      </c>
      <c r="AF15" s="77">
        <f t="shared" si="0"/>
        <v>-19110</v>
      </c>
      <c r="AG15" s="77">
        <f t="shared" si="0"/>
        <v>-19696</v>
      </c>
      <c r="AH15" s="77">
        <f t="shared" si="0"/>
        <v>-11204</v>
      </c>
      <c r="AI15" s="77">
        <f t="shared" si="0"/>
        <v>-5059</v>
      </c>
      <c r="AJ15" s="77">
        <f t="shared" si="0"/>
        <v>4784</v>
      </c>
      <c r="AK15" s="79">
        <f t="shared" si="0"/>
        <v>12550</v>
      </c>
      <c r="AL15" s="79">
        <f t="shared" si="0"/>
        <v>6872</v>
      </c>
      <c r="AN15" s="207"/>
    </row>
    <row r="16" spans="1:40" s="11" customFormat="1" ht="15.75" thickTop="1">
      <c r="A16" s="34"/>
      <c r="B16" s="35"/>
      <c r="C16" s="130"/>
      <c r="D16" s="130"/>
      <c r="E16" s="130"/>
      <c r="F16" s="130"/>
      <c r="G16" s="35"/>
      <c r="H16" s="130"/>
      <c r="I16" s="130"/>
      <c r="J16" s="130"/>
      <c r="K16" s="130"/>
      <c r="L16" s="35"/>
      <c r="M16" s="131"/>
      <c r="N16" s="131"/>
      <c r="O16" s="131"/>
      <c r="P16" s="131"/>
      <c r="Q16" s="131"/>
      <c r="R16" s="131"/>
      <c r="S16" s="131"/>
      <c r="T16" s="131"/>
      <c r="U16" s="131"/>
      <c r="V16" s="131"/>
      <c r="W16" s="130"/>
      <c r="X16" s="130"/>
      <c r="Y16" s="130"/>
      <c r="Z16" s="130"/>
      <c r="AA16" s="129"/>
      <c r="AB16" s="130"/>
      <c r="AC16" s="129"/>
      <c r="AD16" s="129"/>
      <c r="AE16" s="130"/>
      <c r="AF16" s="130"/>
      <c r="AG16" s="130"/>
      <c r="AH16" s="130"/>
      <c r="AI16" s="130"/>
      <c r="AJ16" s="130"/>
      <c r="AK16" s="131"/>
      <c r="AL16" s="131"/>
      <c r="AN16" s="207"/>
    </row>
    <row r="17" spans="1:40" s="11" customFormat="1" ht="15">
      <c r="A17" s="124" t="s">
        <v>126</v>
      </c>
      <c r="B17" s="35"/>
      <c r="C17" s="130"/>
      <c r="D17" s="130"/>
      <c r="E17" s="130"/>
      <c r="F17" s="130"/>
      <c r="G17" s="35"/>
      <c r="H17" s="130"/>
      <c r="I17" s="130"/>
      <c r="J17" s="130"/>
      <c r="K17" s="130"/>
      <c r="L17" s="35"/>
      <c r="M17" s="131"/>
      <c r="N17" s="131"/>
      <c r="O17" s="131"/>
      <c r="P17" s="131"/>
      <c r="Q17" s="131"/>
      <c r="R17" s="131"/>
      <c r="S17" s="131"/>
      <c r="T17" s="131"/>
      <c r="U17" s="131"/>
      <c r="V17" s="131"/>
      <c r="W17" s="130"/>
      <c r="X17" s="130"/>
      <c r="Y17" s="130"/>
      <c r="Z17" s="130"/>
      <c r="AA17" s="129"/>
      <c r="AB17" s="130"/>
      <c r="AC17" s="129"/>
      <c r="AD17" s="129"/>
      <c r="AE17" s="130"/>
      <c r="AF17" s="130"/>
      <c r="AG17" s="130"/>
      <c r="AH17" s="130"/>
      <c r="AI17" s="130"/>
      <c r="AJ17" s="130"/>
      <c r="AK17" s="131"/>
      <c r="AL17" s="131"/>
      <c r="AN17" s="207"/>
    </row>
    <row r="18" spans="1:40" s="11" customFormat="1" ht="15">
      <c r="A18" s="34"/>
      <c r="B18" s="35"/>
      <c r="C18" s="130"/>
      <c r="D18" s="130"/>
      <c r="E18" s="130"/>
      <c r="F18" s="130"/>
      <c r="G18" s="35"/>
      <c r="H18" s="130"/>
      <c r="I18" s="130"/>
      <c r="J18" s="130"/>
      <c r="K18" s="130"/>
      <c r="L18" s="35"/>
      <c r="M18" s="131"/>
      <c r="N18" s="131"/>
      <c r="O18" s="131"/>
      <c r="P18" s="131"/>
      <c r="Q18" s="131"/>
      <c r="R18" s="131"/>
      <c r="S18" s="131"/>
      <c r="T18" s="131"/>
      <c r="U18" s="131"/>
      <c r="V18" s="131"/>
      <c r="W18" s="130"/>
      <c r="X18" s="130"/>
      <c r="Y18" s="130"/>
      <c r="Z18" s="130"/>
      <c r="AA18" s="129"/>
      <c r="AB18" s="130"/>
      <c r="AC18" s="129"/>
      <c r="AD18" s="129"/>
      <c r="AE18" s="130"/>
      <c r="AF18" s="130"/>
      <c r="AG18" s="130"/>
      <c r="AH18" s="130"/>
      <c r="AI18" s="130"/>
      <c r="AJ18" s="130"/>
      <c r="AK18" s="131"/>
      <c r="AL18" s="131"/>
      <c r="AN18" s="207"/>
    </row>
    <row r="19" spans="1:40" s="11" customFormat="1">
      <c r="A19" s="14" t="s">
        <v>129</v>
      </c>
      <c r="C19" s="132">
        <v>12607</v>
      </c>
      <c r="D19" s="132">
        <v>12608</v>
      </c>
      <c r="E19" s="132">
        <v>12611</v>
      </c>
      <c r="F19" s="132">
        <v>12626</v>
      </c>
      <c r="G19" s="132">
        <v>0</v>
      </c>
      <c r="H19" s="132">
        <v>12640</v>
      </c>
      <c r="I19" s="132">
        <v>12660</v>
      </c>
      <c r="J19" s="132">
        <v>12803</v>
      </c>
      <c r="K19" s="132">
        <v>12972</v>
      </c>
      <c r="L19" s="132">
        <v>0</v>
      </c>
      <c r="M19" s="132">
        <v>13347</v>
      </c>
      <c r="N19" s="132">
        <v>13940</v>
      </c>
      <c r="O19" s="132">
        <v>24020</v>
      </c>
      <c r="P19" s="132">
        <v>27748</v>
      </c>
      <c r="Q19" s="132">
        <v>0</v>
      </c>
      <c r="R19" s="132">
        <v>28348</v>
      </c>
      <c r="S19" s="132">
        <v>28946</v>
      </c>
      <c r="T19" s="132">
        <v>30040</v>
      </c>
      <c r="U19" s="132">
        <v>33408</v>
      </c>
      <c r="V19" s="132">
        <v>0</v>
      </c>
      <c r="W19" s="132">
        <v>33770</v>
      </c>
      <c r="X19" s="132">
        <v>34553</v>
      </c>
      <c r="Y19" s="132">
        <v>36667</v>
      </c>
      <c r="Z19" s="209">
        <v>39050</v>
      </c>
      <c r="AA19" s="132"/>
      <c r="AB19" s="132">
        <v>39322</v>
      </c>
      <c r="AC19" s="132"/>
      <c r="AD19" s="132"/>
      <c r="AE19" s="132">
        <v>12489</v>
      </c>
      <c r="AF19" s="132">
        <v>12553</v>
      </c>
      <c r="AG19" s="132">
        <v>12593</v>
      </c>
      <c r="AH19" s="132">
        <v>12613</v>
      </c>
      <c r="AI19" s="132">
        <v>12770</v>
      </c>
      <c r="AJ19" s="132">
        <v>19815</v>
      </c>
      <c r="AK19" s="132">
        <v>30194</v>
      </c>
      <c r="AL19" s="132">
        <v>36029</v>
      </c>
    </row>
    <row r="20" spans="1:40" s="11" customFormat="1" ht="16.5">
      <c r="A20" s="14" t="s">
        <v>130</v>
      </c>
      <c r="C20" s="132">
        <f>C19</f>
        <v>12607</v>
      </c>
      <c r="D20" s="132">
        <f>D19</f>
        <v>12608</v>
      </c>
      <c r="E20" s="132">
        <f>E19</f>
        <v>12611</v>
      </c>
      <c r="F20" s="132">
        <f>F19</f>
        <v>12626</v>
      </c>
      <c r="H20" s="132">
        <f>H19</f>
        <v>12640</v>
      </c>
      <c r="I20" s="132">
        <f>I19</f>
        <v>12660</v>
      </c>
      <c r="J20" s="132">
        <f>J19</f>
        <v>12803</v>
      </c>
      <c r="K20" s="132">
        <f>K19</f>
        <v>12972</v>
      </c>
      <c r="M20" s="132">
        <f>M19</f>
        <v>13347</v>
      </c>
      <c r="N20" s="132">
        <v>24106</v>
      </c>
      <c r="O20" s="132">
        <v>28388</v>
      </c>
      <c r="P20" s="132">
        <v>30592</v>
      </c>
      <c r="Q20" s="132"/>
      <c r="R20" s="132">
        <v>30994</v>
      </c>
      <c r="S20" s="132">
        <v>31320</v>
      </c>
      <c r="T20" s="132">
        <v>32230</v>
      </c>
      <c r="U20" s="132">
        <v>36292</v>
      </c>
      <c r="V20" s="132"/>
      <c r="W20" s="132">
        <v>36756</v>
      </c>
      <c r="X20" s="132">
        <v>37242</v>
      </c>
      <c r="Y20" s="132">
        <f>Y19</f>
        <v>36667</v>
      </c>
      <c r="Z20" s="209">
        <v>42116</v>
      </c>
      <c r="AB20" s="132">
        <v>42378</v>
      </c>
      <c r="AE20" s="132">
        <f>AE19</f>
        <v>12489</v>
      </c>
      <c r="AF20" s="132">
        <f>AF19</f>
        <v>12553</v>
      </c>
      <c r="AG20" s="132">
        <f>AG19</f>
        <v>12593</v>
      </c>
      <c r="AH20" s="132">
        <f>AH19</f>
        <v>12613</v>
      </c>
      <c r="AI20" s="132">
        <f>AI19</f>
        <v>12770</v>
      </c>
      <c r="AJ20" s="132">
        <v>22305</v>
      </c>
      <c r="AK20" s="132">
        <v>32709</v>
      </c>
      <c r="AL20" s="132">
        <v>39379</v>
      </c>
    </row>
    <row r="21" spans="1:40" s="11" customFormat="1">
      <c r="A21" s="14"/>
      <c r="W21" s="14"/>
      <c r="X21" s="14"/>
      <c r="Y21" s="14"/>
      <c r="Z21" s="14"/>
      <c r="AB21" s="14"/>
    </row>
    <row r="22" spans="1:40" s="11" customFormat="1">
      <c r="A22" s="14" t="s">
        <v>131</v>
      </c>
      <c r="C22" s="133">
        <f>C15/C19</f>
        <v>-0.31823590069009283</v>
      </c>
      <c r="D22" s="133">
        <f>D15/D19</f>
        <v>-0.2095494923857868</v>
      </c>
      <c r="E22" s="133">
        <f>E15/E19</f>
        <v>-0.15875029735944809</v>
      </c>
      <c r="F22" s="133">
        <f>F15/F19</f>
        <v>-0.20180579756058925</v>
      </c>
      <c r="H22" s="133">
        <f>H15/H19</f>
        <v>-0.1893987341772152</v>
      </c>
      <c r="I22" s="133">
        <f>I15/I19</f>
        <v>-0.12187993680884676</v>
      </c>
      <c r="J22" s="133">
        <f>J15/J19</f>
        <v>-8.1387174880887286E-2</v>
      </c>
      <c r="K22" s="133">
        <f>K15/K19</f>
        <v>-6.1671292013567684E-3</v>
      </c>
      <c r="M22" s="133">
        <f>M15/M19</f>
        <v>-3.2666516820259235E-2</v>
      </c>
      <c r="N22" s="133">
        <f>N15/N19</f>
        <v>0.14268292682926828</v>
      </c>
      <c r="O22" s="133">
        <f>O15/O19</f>
        <v>6.8900915903413823E-2</v>
      </c>
      <c r="P22" s="133">
        <f>P15/P19</f>
        <v>5.6796886262072944E-2</v>
      </c>
      <c r="R22" s="133">
        <f>R15/R19</f>
        <v>0.11083674333286299</v>
      </c>
      <c r="S22" s="133">
        <f>S15/S19</f>
        <v>8.8336903199060318E-2</v>
      </c>
      <c r="T22" s="133">
        <f>T15/T19</f>
        <v>0.13468708388814912</v>
      </c>
      <c r="U22" s="133">
        <f>U15/U19</f>
        <v>8.3961925287356326E-2</v>
      </c>
      <c r="W22" s="133">
        <f>W15/W19</f>
        <v>1.1815220610008883E-2</v>
      </c>
      <c r="X22" s="133">
        <f>X15/X19</f>
        <v>6.8011460654646486E-3</v>
      </c>
      <c r="Y22" s="133">
        <f>Y15/Y19</f>
        <v>-4.5981400169089373E-2</v>
      </c>
      <c r="Z22" s="134">
        <f>Z15/Z19</f>
        <v>0.20291933418693983</v>
      </c>
      <c r="AB22" s="133">
        <f>AB15/AB19</f>
        <v>2.2201312242510554E-2</v>
      </c>
      <c r="AE22" s="133">
        <f t="shared" ref="AE22:AK22" si="1">AE15/AE19</f>
        <v>-0.96597005364720956</v>
      </c>
      <c r="AF22" s="133">
        <f t="shared" si="1"/>
        <v>-1.5223452561140762</v>
      </c>
      <c r="AG22" s="133">
        <f t="shared" si="1"/>
        <v>-1.5640435162391806</v>
      </c>
      <c r="AH22" s="133">
        <f t="shared" si="1"/>
        <v>-0.88828985966859586</v>
      </c>
      <c r="AI22" s="133">
        <f t="shared" si="1"/>
        <v>-0.39616288175411118</v>
      </c>
      <c r="AJ22" s="133">
        <f t="shared" si="1"/>
        <v>0.24143325763310625</v>
      </c>
      <c r="AK22" s="133">
        <f t="shared" si="1"/>
        <v>0.41564549248195004</v>
      </c>
      <c r="AL22" s="133">
        <f>AL15/AL19</f>
        <v>0.19073524105581616</v>
      </c>
    </row>
    <row r="23" spans="1:40" s="11" customFormat="1">
      <c r="A23" s="14" t="s">
        <v>132</v>
      </c>
      <c r="C23" s="133">
        <f>C15/C20</f>
        <v>-0.31823590069009283</v>
      </c>
      <c r="D23" s="133">
        <f>D15/D20</f>
        <v>-0.2095494923857868</v>
      </c>
      <c r="E23" s="133">
        <f>E15/E20</f>
        <v>-0.15875029735944809</v>
      </c>
      <c r="F23" s="133">
        <f>F15/F20</f>
        <v>-0.20180579756058925</v>
      </c>
      <c r="H23" s="133">
        <f>H15/H20</f>
        <v>-0.1893987341772152</v>
      </c>
      <c r="I23" s="133">
        <f>I15/I20</f>
        <v>-0.12187993680884676</v>
      </c>
      <c r="J23" s="133">
        <f>J15/J20</f>
        <v>-8.1387174880887286E-2</v>
      </c>
      <c r="K23" s="133">
        <f>K15/K20</f>
        <v>-6.1671292013567684E-3</v>
      </c>
      <c r="M23" s="133">
        <f>M15/M20</f>
        <v>-3.2666516820259235E-2</v>
      </c>
      <c r="N23" s="133">
        <f>N15/N20</f>
        <v>8.2510578279266569E-2</v>
      </c>
      <c r="O23" s="133">
        <f>O15/O20</f>
        <v>5.8299281386501339E-2</v>
      </c>
      <c r="P23" s="133">
        <f>P15/P20</f>
        <v>5.1516736401673639E-2</v>
      </c>
      <c r="R23" s="133">
        <f>R15/R20</f>
        <v>0.10137445957282054</v>
      </c>
      <c r="S23" s="133">
        <f>S15/S20</f>
        <v>8.1641123882503192E-2</v>
      </c>
      <c r="T23" s="133">
        <f>T15/T20</f>
        <v>0.12553521563760472</v>
      </c>
      <c r="U23" s="133">
        <f>U15/U20</f>
        <v>7.7289760828832807E-2</v>
      </c>
      <c r="W23" s="133">
        <f>W15/W20</f>
        <v>1.0855370551746653E-2</v>
      </c>
      <c r="X23" s="133">
        <f>X15/X20</f>
        <v>6.3100800171848985E-3</v>
      </c>
      <c r="Y23" s="133">
        <f>Y15/Y20</f>
        <v>-4.5981400169089373E-2</v>
      </c>
      <c r="Z23" s="134">
        <f>Z15/Z20</f>
        <v>0.18814702250926013</v>
      </c>
      <c r="AB23" s="133">
        <f>AB15/AB20</f>
        <v>2.0600311482372929E-2</v>
      </c>
      <c r="AE23" s="133">
        <f t="shared" ref="AE23:AK23" si="2">AE15/AE20</f>
        <v>-0.96597005364720956</v>
      </c>
      <c r="AF23" s="133">
        <f t="shared" si="2"/>
        <v>-1.5223452561140762</v>
      </c>
      <c r="AG23" s="133">
        <f t="shared" si="2"/>
        <v>-1.5640435162391806</v>
      </c>
      <c r="AH23" s="133">
        <f t="shared" si="2"/>
        <v>-0.88828985966859586</v>
      </c>
      <c r="AI23" s="133">
        <f t="shared" si="2"/>
        <v>-0.39616288175411118</v>
      </c>
      <c r="AJ23" s="133">
        <f t="shared" si="2"/>
        <v>0.21448105805873122</v>
      </c>
      <c r="AK23" s="133">
        <f t="shared" si="2"/>
        <v>0.38368644715521721</v>
      </c>
      <c r="AL23" s="133">
        <f>AL15/AL20</f>
        <v>0.17450925620254451</v>
      </c>
    </row>
    <row r="24" spans="1:40" s="11" customFormat="1">
      <c r="A24" s="14"/>
      <c r="C24" s="133"/>
      <c r="D24" s="133"/>
      <c r="E24" s="133"/>
      <c r="F24" s="133"/>
      <c r="H24" s="133"/>
      <c r="I24" s="133"/>
      <c r="J24" s="133"/>
      <c r="K24" s="133"/>
      <c r="M24" s="133"/>
      <c r="N24" s="133"/>
      <c r="O24" s="133"/>
      <c r="P24" s="133"/>
      <c r="R24" s="133"/>
      <c r="S24" s="133"/>
      <c r="T24" s="133"/>
      <c r="U24" s="133"/>
      <c r="W24" s="133"/>
      <c r="X24" s="133"/>
      <c r="Y24" s="133"/>
      <c r="Z24" s="133"/>
      <c r="AB24" s="133"/>
      <c r="AE24" s="133"/>
      <c r="AF24" s="133"/>
      <c r="AG24" s="133"/>
      <c r="AH24" s="133"/>
      <c r="AI24" s="133"/>
      <c r="AJ24" s="133"/>
      <c r="AK24" s="133"/>
      <c r="AL24" s="133"/>
    </row>
    <row r="25" spans="1:40" s="11" customFormat="1">
      <c r="A25" s="14"/>
      <c r="C25" s="133"/>
      <c r="D25" s="133"/>
      <c r="E25" s="133"/>
      <c r="F25" s="133"/>
      <c r="H25" s="133"/>
      <c r="I25" s="133"/>
      <c r="J25" s="133"/>
      <c r="K25" s="133"/>
      <c r="M25" s="133"/>
      <c r="N25" s="133"/>
      <c r="O25" s="133"/>
      <c r="P25" s="133"/>
      <c r="R25" s="133"/>
      <c r="S25" s="133"/>
      <c r="T25" s="133"/>
      <c r="U25" s="133"/>
      <c r="W25" s="133"/>
      <c r="X25" s="133"/>
      <c r="Y25" s="133"/>
      <c r="Z25" s="133"/>
      <c r="AB25" s="133"/>
      <c r="AE25" s="133"/>
      <c r="AF25" s="133"/>
      <c r="AG25" s="133"/>
      <c r="AH25" s="133"/>
      <c r="AI25" s="133"/>
      <c r="AJ25" s="133"/>
      <c r="AK25" s="133"/>
      <c r="AL25" s="133"/>
    </row>
    <row r="26" spans="1:40" s="11" customFormat="1">
      <c r="A26" s="135" t="s">
        <v>133</v>
      </c>
      <c r="W26" s="14"/>
      <c r="X26" s="14"/>
      <c r="Y26" s="14"/>
      <c r="Z26" s="14"/>
      <c r="AB26" s="14"/>
    </row>
    <row r="27" spans="1:40" s="11" customFormat="1">
      <c r="A27" s="136" t="s">
        <v>134</v>
      </c>
      <c r="AF27" s="137"/>
    </row>
    <row r="28" spans="1:40" ht="15">
      <c r="A28" s="82" t="s">
        <v>39</v>
      </c>
      <c r="B28" s="83"/>
      <c r="C28" s="84"/>
      <c r="D28" s="84"/>
      <c r="E28" s="84"/>
      <c r="F28" s="84"/>
      <c r="G28" s="84"/>
      <c r="H28" s="84"/>
      <c r="I28" s="84"/>
      <c r="J28" s="84"/>
      <c r="K28" s="84"/>
      <c r="L28" s="84"/>
      <c r="M28" s="84"/>
      <c r="N28" s="84"/>
      <c r="O28" s="84"/>
      <c r="P28" s="84"/>
      <c r="Q28" s="84"/>
      <c r="R28" s="84"/>
      <c r="S28" s="84"/>
      <c r="T28" s="84"/>
      <c r="U28" s="84"/>
      <c r="V28" s="84"/>
      <c r="W28" s="84"/>
      <c r="X28" s="84"/>
      <c r="Y28" s="84"/>
      <c r="Z28" s="84"/>
      <c r="AA28" s="84"/>
      <c r="AB28" s="84"/>
      <c r="AC28" s="84"/>
      <c r="AD28" s="84"/>
      <c r="AE28" s="84"/>
      <c r="AF28" s="84"/>
      <c r="AG28" s="84"/>
      <c r="AH28" s="84"/>
      <c r="AI28" s="84"/>
      <c r="AJ28" s="84"/>
      <c r="AK28" s="84"/>
      <c r="AL28" s="84"/>
    </row>
    <row r="29" spans="1:40" s="4" customFormat="1"/>
    <row r="30" spans="1:40">
      <c r="C30" s="138"/>
      <c r="H30" s="138"/>
      <c r="M30" s="138"/>
      <c r="R30" s="138"/>
    </row>
    <row r="31" spans="1:40" s="4" customFormat="1">
      <c r="C31" s="217"/>
      <c r="H31" s="217"/>
      <c r="M31" s="217"/>
      <c r="R31" s="217"/>
      <c r="X31" s="139"/>
      <c r="Y31" s="139"/>
      <c r="Z31" s="139"/>
    </row>
    <row r="32" spans="1:40" s="4" customFormat="1"/>
    <row r="33" spans="3:38" s="4" customFormat="1">
      <c r="C33" s="218"/>
      <c r="D33" s="218"/>
      <c r="E33" s="218"/>
      <c r="F33" s="218"/>
      <c r="G33" s="218"/>
      <c r="H33" s="218"/>
      <c r="I33" s="218"/>
      <c r="J33" s="218"/>
      <c r="K33" s="218"/>
      <c r="L33" s="218"/>
      <c r="M33" s="218"/>
      <c r="N33" s="218"/>
      <c r="O33" s="218"/>
      <c r="P33" s="218"/>
      <c r="Q33" s="218"/>
      <c r="R33" s="218"/>
      <c r="S33" s="218"/>
      <c r="T33" s="218"/>
      <c r="U33" s="218"/>
      <c r="V33" s="218"/>
      <c r="W33" s="218"/>
      <c r="X33" s="218"/>
      <c r="Y33" s="218"/>
      <c r="Z33" s="218"/>
      <c r="AA33" s="218"/>
      <c r="AB33" s="218"/>
      <c r="AC33" s="218"/>
      <c r="AD33" s="218"/>
      <c r="AE33" s="218"/>
      <c r="AF33" s="218"/>
      <c r="AG33" s="218"/>
      <c r="AH33" s="218"/>
      <c r="AI33" s="218"/>
      <c r="AJ33" s="218"/>
      <c r="AK33" s="218"/>
      <c r="AL33" s="218"/>
    </row>
    <row r="34" spans="3:38" s="4" customFormat="1">
      <c r="C34" s="218"/>
      <c r="D34" s="218"/>
      <c r="E34" s="218"/>
      <c r="F34" s="218"/>
      <c r="G34" s="218"/>
      <c r="H34" s="218"/>
      <c r="I34" s="218"/>
      <c r="J34" s="218"/>
      <c r="K34" s="218"/>
      <c r="L34" s="218"/>
      <c r="M34" s="218"/>
      <c r="N34" s="218"/>
      <c r="O34" s="218"/>
      <c r="P34" s="218"/>
      <c r="Q34" s="218"/>
      <c r="R34" s="218"/>
      <c r="S34" s="218"/>
      <c r="T34" s="218"/>
      <c r="U34" s="218"/>
      <c r="V34" s="218"/>
      <c r="W34" s="218"/>
      <c r="X34" s="218"/>
      <c r="Y34" s="218"/>
      <c r="Z34" s="218"/>
      <c r="AA34" s="218"/>
      <c r="AB34" s="218"/>
      <c r="AC34" s="218"/>
      <c r="AD34" s="218"/>
      <c r="AE34" s="218"/>
      <c r="AF34" s="218"/>
      <c r="AG34" s="218"/>
      <c r="AH34" s="218"/>
      <c r="AI34" s="218"/>
      <c r="AJ34" s="218"/>
      <c r="AK34" s="218"/>
      <c r="AL34" s="218"/>
    </row>
    <row r="35" spans="3:38" s="4" customFormat="1"/>
    <row r="36" spans="3:38" s="4" customFormat="1"/>
    <row r="37" spans="3:38" s="4" customFormat="1">
      <c r="C37" s="218"/>
      <c r="D37" s="218"/>
      <c r="E37" s="218"/>
      <c r="F37" s="218"/>
      <c r="G37" s="218"/>
      <c r="H37" s="218"/>
      <c r="I37" s="218"/>
      <c r="J37" s="218"/>
      <c r="K37" s="218"/>
      <c r="L37" s="218"/>
      <c r="M37" s="218"/>
      <c r="N37" s="218"/>
      <c r="O37" s="218"/>
      <c r="P37" s="218"/>
      <c r="Q37" s="218"/>
      <c r="R37" s="218"/>
      <c r="S37" s="218"/>
      <c r="T37" s="218"/>
      <c r="U37" s="218"/>
      <c r="V37" s="218"/>
      <c r="W37" s="218"/>
      <c r="X37" s="218"/>
      <c r="Y37" s="218"/>
      <c r="Z37" s="218"/>
      <c r="AA37" s="218"/>
      <c r="AB37" s="218"/>
      <c r="AC37" s="218"/>
      <c r="AD37" s="218"/>
      <c r="AE37" s="218"/>
      <c r="AF37" s="218"/>
      <c r="AG37" s="218"/>
      <c r="AH37" s="218"/>
      <c r="AI37" s="218"/>
      <c r="AJ37" s="218"/>
      <c r="AK37" s="218"/>
      <c r="AL37" s="218"/>
    </row>
    <row r="38" spans="3:38" s="4" customFormat="1">
      <c r="C38" s="218"/>
      <c r="D38" s="218"/>
      <c r="E38" s="218"/>
      <c r="F38" s="218"/>
      <c r="G38" s="218"/>
      <c r="H38" s="218"/>
      <c r="I38" s="218"/>
      <c r="J38" s="218"/>
      <c r="K38" s="218"/>
      <c r="L38" s="218"/>
      <c r="M38" s="218"/>
      <c r="N38" s="218"/>
      <c r="O38" s="218"/>
      <c r="P38" s="218"/>
      <c r="Q38" s="218"/>
      <c r="R38" s="218"/>
      <c r="S38" s="218"/>
      <c r="T38" s="218"/>
      <c r="U38" s="218"/>
      <c r="V38" s="218"/>
      <c r="W38" s="218"/>
      <c r="X38" s="218"/>
      <c r="Y38" s="218"/>
      <c r="Z38" s="218"/>
      <c r="AA38" s="218"/>
      <c r="AB38" s="218"/>
      <c r="AC38" s="218"/>
      <c r="AD38" s="218"/>
      <c r="AE38" s="218"/>
      <c r="AF38" s="218"/>
      <c r="AG38" s="218"/>
      <c r="AH38" s="218"/>
      <c r="AI38" s="218"/>
      <c r="AJ38" s="218"/>
      <c r="AK38" s="218"/>
      <c r="AL38" s="218"/>
    </row>
    <row r="39" spans="3:38" s="4" customFormat="1"/>
    <row r="40" spans="3:38" s="4" customFormat="1"/>
    <row r="41" spans="3:38" s="4" customFormat="1"/>
    <row r="42" spans="3:38" s="4" customFormat="1"/>
    <row r="43" spans="3:38" s="4" customFormat="1"/>
    <row r="44" spans="3:38" s="4" customFormat="1"/>
    <row r="86" spans="1:28">
      <c r="A86" s="15"/>
      <c r="W86" s="15"/>
      <c r="X86" s="15"/>
      <c r="Y86" s="15"/>
      <c r="Z86" s="15"/>
      <c r="AB86" s="15"/>
    </row>
  </sheetData>
  <mergeCells count="2">
    <mergeCell ref="AE5:AL5"/>
    <mergeCell ref="AE6:AL6"/>
  </mergeCells>
  <pageMargins left="0.7" right="0.7" top="0.75" bottom="0.75" header="0.3" footer="0.3"/>
  <pageSetup scale="4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pageSetUpPr fitToPage="1"/>
  </sheetPr>
  <dimension ref="A1:AL28"/>
  <sheetViews>
    <sheetView showGridLines="0" zoomScale="75" zoomScaleNormal="75" workbookViewId="0">
      <pane xSplit="1" ySplit="7" topLeftCell="B8" activePane="bottomRight" state="frozen"/>
      <selection activeCell="A30" sqref="A30"/>
      <selection pane="topRight" activeCell="A30" sqref="A30"/>
      <selection pane="bottomLeft" activeCell="A30" sqref="A30"/>
      <selection pane="bottomRight" sqref="A1:XFD1048576"/>
    </sheetView>
  </sheetViews>
  <sheetFormatPr defaultRowHeight="14.25" outlineLevelRow="1" outlineLevelCol="1"/>
  <cols>
    <col min="1" max="1" width="26.85546875" style="15" customWidth="1"/>
    <col min="2" max="2" width="2.5703125" style="15" customWidth="1"/>
    <col min="3" max="6" width="11" style="15" hidden="1" customWidth="1" outlineLevel="1"/>
    <col min="7" max="7" width="2.5703125" style="15" hidden="1" customWidth="1" outlineLevel="1"/>
    <col min="8" max="11" width="11" style="15" hidden="1" customWidth="1" outlineLevel="1"/>
    <col min="12" max="12" width="2.5703125" style="15" hidden="1" customWidth="1" outlineLevel="1"/>
    <col min="13" max="16" width="11" style="15" hidden="1" customWidth="1" outlineLevel="1"/>
    <col min="17" max="17" width="2.5703125" style="15" hidden="1" customWidth="1" outlineLevel="1"/>
    <col min="18" max="18" width="11" style="15" customWidth="1" collapsed="1"/>
    <col min="19" max="21" width="11" style="15" customWidth="1"/>
    <col min="22" max="22" width="2.5703125" style="15" customWidth="1"/>
    <col min="23" max="26" width="11" style="15" customWidth="1"/>
    <col min="27" max="27" width="2.5703125" style="15" customWidth="1"/>
    <col min="28" max="28" width="18.28515625" style="15" bestFit="1" customWidth="1"/>
    <col min="29" max="30" width="2.5703125" style="15" customWidth="1"/>
    <col min="31" max="31" width="11" style="15" hidden="1" customWidth="1" outlineLevel="1"/>
    <col min="32" max="32" width="11" style="15" customWidth="1" collapsed="1"/>
    <col min="33" max="34" width="11" style="15" customWidth="1"/>
    <col min="35" max="35" width="11" style="15" bestFit="1" customWidth="1"/>
    <col min="36" max="36" width="11" style="15" customWidth="1"/>
    <col min="37" max="16384" width="9.140625" style="15"/>
  </cols>
  <sheetData>
    <row r="1" spans="1:38" ht="15.75">
      <c r="A1" s="8"/>
      <c r="B1" s="6"/>
      <c r="C1" s="6"/>
      <c r="D1" s="6"/>
      <c r="E1" s="6"/>
      <c r="F1" s="6"/>
      <c r="G1" s="6"/>
      <c r="H1" s="11"/>
      <c r="I1" s="11"/>
      <c r="J1" s="11"/>
      <c r="K1" s="11"/>
      <c r="L1" s="6"/>
      <c r="M1" s="11"/>
      <c r="N1" s="11"/>
      <c r="O1" s="11"/>
      <c r="P1" s="11"/>
      <c r="Q1" s="11"/>
      <c r="R1" s="11"/>
      <c r="S1" s="11"/>
      <c r="T1" s="11"/>
      <c r="U1" s="11"/>
      <c r="V1" s="11"/>
      <c r="W1" s="11"/>
      <c r="X1" s="11"/>
      <c r="Y1" s="11"/>
      <c r="Z1" s="11"/>
      <c r="AA1" s="11"/>
      <c r="AB1" s="11"/>
      <c r="AC1" s="11"/>
      <c r="AD1" s="11"/>
      <c r="AE1" s="11"/>
      <c r="AF1" s="11"/>
      <c r="AG1" s="11"/>
      <c r="AH1" s="11"/>
      <c r="AI1" s="11"/>
      <c r="AJ1" s="11"/>
    </row>
    <row r="2" spans="1:38" s="11" customFormat="1" ht="42.75">
      <c r="A2" s="9" t="s">
        <v>135</v>
      </c>
      <c r="B2" s="6"/>
      <c r="C2" s="6"/>
      <c r="D2" s="6"/>
      <c r="E2" s="6"/>
      <c r="F2" s="6"/>
      <c r="G2" s="6"/>
      <c r="H2" s="13"/>
      <c r="I2" s="13"/>
      <c r="J2" s="13"/>
      <c r="K2" s="13"/>
      <c r="L2" s="6"/>
      <c r="M2" s="13"/>
      <c r="N2" s="13"/>
      <c r="O2" s="13"/>
      <c r="P2" s="13"/>
      <c r="R2" s="13"/>
      <c r="S2" s="13"/>
      <c r="T2" s="13"/>
      <c r="U2" s="13"/>
      <c r="V2" s="13"/>
      <c r="W2" s="13"/>
      <c r="X2" s="13"/>
      <c r="Y2" s="13"/>
      <c r="Z2" s="13"/>
      <c r="AB2" s="13"/>
      <c r="AE2" s="13"/>
      <c r="AF2" s="13"/>
      <c r="AG2" s="13"/>
      <c r="AH2" s="13"/>
      <c r="AI2" s="13"/>
      <c r="AJ2" s="13"/>
    </row>
    <row r="3" spans="1:38" ht="15.75">
      <c r="A3" s="6"/>
      <c r="B3" s="6"/>
      <c r="C3" s="6"/>
      <c r="D3" s="6"/>
      <c r="E3" s="6"/>
      <c r="F3" s="6"/>
      <c r="G3" s="6"/>
      <c r="H3" s="13"/>
      <c r="I3" s="13"/>
      <c r="J3" s="13"/>
      <c r="K3" s="13"/>
      <c r="L3" s="6"/>
      <c r="M3" s="13"/>
      <c r="N3" s="13"/>
      <c r="O3" s="13"/>
      <c r="P3" s="13"/>
      <c r="Q3" s="11"/>
      <c r="R3" s="13"/>
      <c r="S3" s="13"/>
      <c r="T3" s="13"/>
      <c r="U3" s="13"/>
      <c r="V3" s="13"/>
      <c r="W3" s="13"/>
      <c r="X3" s="13"/>
      <c r="Y3" s="13"/>
      <c r="Z3" s="13"/>
      <c r="AA3" s="11"/>
      <c r="AB3" s="13"/>
      <c r="AC3" s="11"/>
      <c r="AD3" s="11"/>
      <c r="AE3" s="13"/>
      <c r="AF3" s="13"/>
      <c r="AG3" s="13"/>
      <c r="AH3" s="13"/>
      <c r="AI3" s="13"/>
      <c r="AJ3" s="13"/>
    </row>
    <row r="4" spans="1:38" ht="15.75">
      <c r="A4" s="6"/>
      <c r="B4" s="6"/>
      <c r="C4" s="6"/>
      <c r="D4" s="6"/>
      <c r="E4" s="6"/>
      <c r="F4" s="6"/>
      <c r="G4" s="6"/>
      <c r="H4" s="13"/>
      <c r="I4" s="13"/>
      <c r="J4" s="13"/>
      <c r="K4" s="13"/>
      <c r="L4" s="6"/>
      <c r="M4" s="13"/>
      <c r="N4" s="13"/>
      <c r="O4" s="13"/>
      <c r="P4" s="13"/>
      <c r="Q4" s="11"/>
      <c r="R4" s="13"/>
      <c r="S4" s="13"/>
      <c r="T4" s="13"/>
      <c r="U4" s="13"/>
      <c r="V4" s="13"/>
      <c r="W4" s="13"/>
      <c r="X4" s="13"/>
      <c r="Y4" s="13"/>
      <c r="Z4" s="13"/>
      <c r="AA4" s="11"/>
      <c r="AB4" s="13"/>
      <c r="AC4" s="11"/>
      <c r="AD4" s="11"/>
      <c r="AE4" s="13"/>
      <c r="AF4" s="13"/>
      <c r="AG4" s="13"/>
      <c r="AH4" s="13"/>
      <c r="AI4" s="13"/>
      <c r="AJ4" s="13"/>
    </row>
    <row r="5" spans="1:38" s="17" customFormat="1" ht="15.75">
      <c r="A5" s="140"/>
      <c r="B5" s="141"/>
      <c r="C5" s="25" t="s">
        <v>3</v>
      </c>
      <c r="D5" s="12"/>
      <c r="E5" s="12"/>
      <c r="F5" s="12"/>
      <c r="G5" s="11"/>
      <c r="H5" s="25" t="s">
        <v>3</v>
      </c>
      <c r="I5" s="12"/>
      <c r="J5" s="12"/>
      <c r="K5" s="12"/>
      <c r="L5" s="11"/>
      <c r="M5" s="25" t="s">
        <v>3</v>
      </c>
      <c r="N5" s="12"/>
      <c r="O5" s="12"/>
      <c r="P5" s="12"/>
      <c r="Q5" s="11"/>
      <c r="R5" s="25" t="s">
        <v>3</v>
      </c>
      <c r="S5" s="12"/>
      <c r="T5" s="12"/>
      <c r="U5" s="12"/>
      <c r="V5" s="13"/>
      <c r="W5" s="25" t="s">
        <v>3</v>
      </c>
      <c r="X5" s="25"/>
      <c r="Y5" s="25"/>
      <c r="Z5" s="25"/>
      <c r="AA5" s="121"/>
      <c r="AB5" s="25" t="s">
        <v>3</v>
      </c>
      <c r="AC5" s="121"/>
      <c r="AD5" s="121"/>
      <c r="AE5" s="220" t="s">
        <v>4</v>
      </c>
      <c r="AF5" s="220"/>
      <c r="AG5" s="220"/>
      <c r="AH5" s="220"/>
      <c r="AI5" s="220"/>
      <c r="AJ5" s="220"/>
      <c r="AK5" s="142"/>
      <c r="AL5" s="142"/>
    </row>
    <row r="6" spans="1:38" s="17" customFormat="1" ht="15.75">
      <c r="A6" s="140"/>
      <c r="B6" s="141"/>
      <c r="C6" s="18" t="s">
        <v>5</v>
      </c>
      <c r="D6" s="18" t="s">
        <v>6</v>
      </c>
      <c r="E6" s="19" t="s">
        <v>7</v>
      </c>
      <c r="F6" s="18" t="s">
        <v>8</v>
      </c>
      <c r="H6" s="18" t="s">
        <v>5</v>
      </c>
      <c r="I6" s="18" t="s">
        <v>6</v>
      </c>
      <c r="J6" s="19" t="s">
        <v>7</v>
      </c>
      <c r="K6" s="18" t="s">
        <v>8</v>
      </c>
      <c r="L6" s="20"/>
      <c r="M6" s="18" t="s">
        <v>5</v>
      </c>
      <c r="N6" s="18" t="s">
        <v>6</v>
      </c>
      <c r="O6" s="19" t="s">
        <v>7</v>
      </c>
      <c r="P6" s="18" t="s">
        <v>8</v>
      </c>
      <c r="Q6" s="20"/>
      <c r="R6" s="18" t="s">
        <v>5</v>
      </c>
      <c r="S6" s="18" t="s">
        <v>6</v>
      </c>
      <c r="T6" s="19" t="s">
        <v>7</v>
      </c>
      <c r="U6" s="18" t="s">
        <v>8</v>
      </c>
      <c r="V6" s="21"/>
      <c r="W6" s="18" t="s">
        <v>5</v>
      </c>
      <c r="X6" s="18" t="s">
        <v>6</v>
      </c>
      <c r="Y6" s="19" t="s">
        <v>7</v>
      </c>
      <c r="Z6" s="19" t="s">
        <v>8</v>
      </c>
      <c r="AA6" s="20"/>
      <c r="AB6" s="18" t="s">
        <v>5</v>
      </c>
      <c r="AC6" s="20"/>
      <c r="AD6" s="20"/>
      <c r="AE6" s="221" t="s">
        <v>8</v>
      </c>
      <c r="AF6" s="221"/>
      <c r="AG6" s="221"/>
      <c r="AH6" s="221"/>
      <c r="AI6" s="221"/>
      <c r="AJ6" s="221"/>
      <c r="AK6" s="143"/>
      <c r="AL6" s="143"/>
    </row>
    <row r="7" spans="1:38" s="17" customFormat="1" ht="15">
      <c r="A7" s="23"/>
      <c r="C7" s="25">
        <v>2009</v>
      </c>
      <c r="D7" s="25"/>
      <c r="E7" s="25"/>
      <c r="F7" s="25"/>
      <c r="G7" s="24"/>
      <c r="H7" s="25">
        <v>2010</v>
      </c>
      <c r="I7" s="25"/>
      <c r="J7" s="25"/>
      <c r="K7" s="25"/>
      <c r="L7" s="24"/>
      <c r="M7" s="25">
        <v>2011</v>
      </c>
      <c r="N7" s="25"/>
      <c r="O7" s="25"/>
      <c r="P7" s="25"/>
      <c r="Q7" s="24"/>
      <c r="R7" s="25">
        <v>2012</v>
      </c>
      <c r="S7" s="25"/>
      <c r="T7" s="25"/>
      <c r="U7" s="25"/>
      <c r="V7" s="26"/>
      <c r="W7" s="25">
        <v>2013</v>
      </c>
      <c r="X7" s="25"/>
      <c r="Y7" s="25"/>
      <c r="Z7" s="25"/>
      <c r="AA7" s="144"/>
      <c r="AB7" s="25">
        <v>2014</v>
      </c>
      <c r="AC7" s="144"/>
      <c r="AD7" s="144"/>
      <c r="AE7" s="28">
        <v>2008</v>
      </c>
      <c r="AF7" s="28">
        <v>2009</v>
      </c>
      <c r="AG7" s="28">
        <v>2010</v>
      </c>
      <c r="AH7" s="28">
        <v>2011</v>
      </c>
      <c r="AI7" s="28">
        <v>2012</v>
      </c>
      <c r="AJ7" s="28">
        <v>2013</v>
      </c>
      <c r="AK7" s="95"/>
      <c r="AL7" s="95"/>
    </row>
    <row r="8" spans="1:38" s="4" customFormat="1" ht="15">
      <c r="A8" s="145"/>
      <c r="C8" s="118"/>
      <c r="D8" s="118"/>
      <c r="E8" s="118"/>
      <c r="F8" s="118"/>
      <c r="G8" s="118"/>
      <c r="H8" s="118"/>
      <c r="I8" s="118"/>
      <c r="J8" s="118"/>
      <c r="K8" s="118"/>
      <c r="L8" s="118"/>
      <c r="M8" s="118"/>
      <c r="N8" s="118"/>
      <c r="O8" s="118"/>
      <c r="P8" s="118"/>
      <c r="Q8" s="97"/>
      <c r="R8" s="118"/>
      <c r="S8" s="118"/>
      <c r="T8" s="118"/>
      <c r="U8" s="118"/>
      <c r="V8" s="118"/>
      <c r="W8" s="118"/>
      <c r="X8" s="118"/>
      <c r="Y8" s="118"/>
      <c r="Z8" s="118"/>
      <c r="AA8" s="118"/>
      <c r="AB8" s="118"/>
      <c r="AC8" s="118"/>
      <c r="AD8" s="118"/>
      <c r="AE8" s="118"/>
      <c r="AF8" s="118"/>
      <c r="AG8" s="118"/>
      <c r="AH8" s="118"/>
      <c r="AI8" s="118"/>
      <c r="AJ8" s="118"/>
    </row>
    <row r="9" spans="1:38" s="11" customFormat="1" ht="15">
      <c r="A9" s="35" t="s">
        <v>136</v>
      </c>
      <c r="G9" s="59"/>
      <c r="L9" s="59"/>
      <c r="Q9" s="64"/>
      <c r="V9" s="64"/>
      <c r="AA9" s="64"/>
      <c r="AC9" s="64"/>
      <c r="AD9" s="64"/>
    </row>
    <row r="10" spans="1:38" s="11" customFormat="1" outlineLevel="1">
      <c r="A10" s="11" t="s">
        <v>137</v>
      </c>
      <c r="G10" s="64"/>
      <c r="L10" s="64"/>
      <c r="Q10" s="64"/>
      <c r="V10" s="146"/>
      <c r="AA10" s="64"/>
      <c r="AC10" s="64"/>
      <c r="AD10" s="64"/>
      <c r="AL10" s="210"/>
    </row>
    <row r="11" spans="1:38" s="11" customFormat="1" outlineLevel="1">
      <c r="A11" s="11" t="s">
        <v>138</v>
      </c>
      <c r="C11" s="147" t="s">
        <v>139</v>
      </c>
      <c r="D11" s="147" t="s">
        <v>139</v>
      </c>
      <c r="E11" s="147" t="s">
        <v>139</v>
      </c>
      <c r="F11" s="147" t="s">
        <v>139</v>
      </c>
      <c r="G11" s="66"/>
      <c r="H11" s="147" t="s">
        <v>139</v>
      </c>
      <c r="I11" s="147" t="s">
        <v>139</v>
      </c>
      <c r="J11" s="147" t="s">
        <v>139</v>
      </c>
      <c r="K11" s="147" t="s">
        <v>139</v>
      </c>
      <c r="L11" s="66"/>
      <c r="M11" s="147" t="s">
        <v>139</v>
      </c>
      <c r="N11" s="147" t="s">
        <v>139</v>
      </c>
      <c r="O11" s="147" t="s">
        <v>139</v>
      </c>
      <c r="P11" s="147" t="s">
        <v>139</v>
      </c>
      <c r="Q11" s="66"/>
      <c r="R11" s="149">
        <v>14185</v>
      </c>
      <c r="S11" s="149">
        <v>17046</v>
      </c>
      <c r="T11" s="149">
        <f>'[89]Revenue by Type'!$D7</f>
        <v>21002</v>
      </c>
      <c r="U11" s="149">
        <v>23667</v>
      </c>
      <c r="V11" s="211"/>
      <c r="W11" s="149">
        <v>26109</v>
      </c>
      <c r="X11" s="149">
        <v>30637</v>
      </c>
      <c r="Y11" s="149">
        <f>'[89]Revenue by Type'!$B7</f>
        <v>35136</v>
      </c>
      <c r="Z11" s="149">
        <v>40514</v>
      </c>
      <c r="AA11" s="66"/>
      <c r="AB11" s="149">
        <v>46235</v>
      </c>
      <c r="AC11" s="66"/>
      <c r="AD11" s="66"/>
      <c r="AE11" s="148" t="s">
        <v>139</v>
      </c>
      <c r="AF11" s="148" t="s">
        <v>139</v>
      </c>
      <c r="AG11" s="148" t="s">
        <v>139</v>
      </c>
      <c r="AH11" s="148" t="s">
        <v>139</v>
      </c>
      <c r="AI11" s="149">
        <f>SUM(R11:U11)</f>
        <v>75900</v>
      </c>
      <c r="AJ11" s="149">
        <f>SUM(W11:Z11)</f>
        <v>132396</v>
      </c>
      <c r="AL11" s="210"/>
    </row>
    <row r="12" spans="1:38" s="11" customFormat="1" outlineLevel="1">
      <c r="A12" s="11" t="s">
        <v>140</v>
      </c>
      <c r="C12" s="150" t="s">
        <v>139</v>
      </c>
      <c r="D12" s="150" t="s">
        <v>139</v>
      </c>
      <c r="E12" s="150" t="s">
        <v>139</v>
      </c>
      <c r="F12" s="150" t="s">
        <v>139</v>
      </c>
      <c r="G12" s="66"/>
      <c r="H12" s="150" t="s">
        <v>139</v>
      </c>
      <c r="I12" s="150" t="s">
        <v>139</v>
      </c>
      <c r="J12" s="150" t="s">
        <v>139</v>
      </c>
      <c r="K12" s="150" t="s">
        <v>139</v>
      </c>
      <c r="L12" s="66"/>
      <c r="M12" s="150" t="s">
        <v>139</v>
      </c>
      <c r="N12" s="150" t="s">
        <v>139</v>
      </c>
      <c r="O12" s="150" t="s">
        <v>139</v>
      </c>
      <c r="P12" s="150" t="s">
        <v>139</v>
      </c>
      <c r="Q12" s="66"/>
      <c r="R12" s="151">
        <v>2408</v>
      </c>
      <c r="S12" s="151">
        <v>2577</v>
      </c>
      <c r="T12" s="151">
        <f>'[89]Revenue by Type'!$D8</f>
        <v>2614</v>
      </c>
      <c r="U12" s="151">
        <v>3171</v>
      </c>
      <c r="V12" s="211"/>
      <c r="W12" s="151">
        <v>4909</v>
      </c>
      <c r="X12" s="151">
        <v>5814</v>
      </c>
      <c r="Y12" s="151">
        <f>'[89]Revenue by Type'!$B8</f>
        <v>5742</v>
      </c>
      <c r="Z12" s="151">
        <v>5347</v>
      </c>
      <c r="AA12" s="66"/>
      <c r="AB12" s="151">
        <v>7128</v>
      </c>
      <c r="AC12" s="66"/>
      <c r="AD12" s="66"/>
      <c r="AE12" s="150" t="s">
        <v>139</v>
      </c>
      <c r="AF12" s="150" t="s">
        <v>139</v>
      </c>
      <c r="AG12" s="150" t="s">
        <v>139</v>
      </c>
      <c r="AH12" s="150" t="s">
        <v>139</v>
      </c>
      <c r="AI12" s="151">
        <f>SUM(R12:U12)</f>
        <v>10770</v>
      </c>
      <c r="AJ12" s="151">
        <f>SUM(W12:Z12)</f>
        <v>21812</v>
      </c>
      <c r="AL12" s="210"/>
    </row>
    <row r="13" spans="1:38" s="11" customFormat="1">
      <c r="A13" s="11" t="s">
        <v>141</v>
      </c>
      <c r="C13" s="212">
        <v>455</v>
      </c>
      <c r="D13" s="212">
        <v>865</v>
      </c>
      <c r="E13" s="212">
        <v>1168</v>
      </c>
      <c r="F13" s="212">
        <v>1424</v>
      </c>
      <c r="G13" s="152"/>
      <c r="H13" s="212">
        <v>1854</v>
      </c>
      <c r="I13" s="212">
        <v>2632</v>
      </c>
      <c r="J13" s="212">
        <v>3628</v>
      </c>
      <c r="K13" s="212">
        <v>5114</v>
      </c>
      <c r="L13" s="152"/>
      <c r="M13" s="212">
        <v>6881</v>
      </c>
      <c r="N13" s="212">
        <v>9723</v>
      </c>
      <c r="O13" s="212">
        <v>11840</v>
      </c>
      <c r="P13" s="212">
        <v>13746</v>
      </c>
      <c r="Q13" s="152"/>
      <c r="R13" s="212">
        <f>SUM(R11:R12)</f>
        <v>16593</v>
      </c>
      <c r="S13" s="212">
        <f>SUM(S11:S12)</f>
        <v>19623</v>
      </c>
      <c r="T13" s="212">
        <f>SUM(T11:T12)</f>
        <v>23616</v>
      </c>
      <c r="U13" s="212">
        <f>SUM(U11:U12)</f>
        <v>26838</v>
      </c>
      <c r="V13" s="213"/>
      <c r="W13" s="212">
        <f>SUM(W11:W12)</f>
        <v>31018</v>
      </c>
      <c r="X13" s="212">
        <f>SUM(X11:X12)</f>
        <v>36451</v>
      </c>
      <c r="Y13" s="212">
        <f>SUM(Y11:Y12)</f>
        <v>40878</v>
      </c>
      <c r="Z13" s="212">
        <f>SUM(Z11:Z12)</f>
        <v>45861</v>
      </c>
      <c r="AA13" s="152"/>
      <c r="AB13" s="212">
        <f>SUM(AB11:AB12)</f>
        <v>53363</v>
      </c>
      <c r="AC13" s="152"/>
      <c r="AD13" s="152"/>
      <c r="AE13" s="212">
        <v>130</v>
      </c>
      <c r="AF13" s="212">
        <v>3912</v>
      </c>
      <c r="AG13" s="212">
        <v>13228</v>
      </c>
      <c r="AH13" s="212">
        <v>42190</v>
      </c>
      <c r="AI13" s="212">
        <f>SUM(AI11:AI12)</f>
        <v>86670</v>
      </c>
      <c r="AJ13" s="212">
        <f>SUM(AJ11:AJ12)</f>
        <v>154208</v>
      </c>
      <c r="AL13" s="210"/>
    </row>
    <row r="14" spans="1:38" s="11" customFormat="1">
      <c r="A14" s="11" t="s">
        <v>142</v>
      </c>
      <c r="C14" s="153">
        <v>2287</v>
      </c>
      <c r="D14" s="153">
        <v>3639</v>
      </c>
      <c r="E14" s="153">
        <v>4373</v>
      </c>
      <c r="F14" s="153">
        <v>3280</v>
      </c>
      <c r="G14" s="66"/>
      <c r="H14" s="153">
        <v>3477</v>
      </c>
      <c r="I14" s="153">
        <v>4702</v>
      </c>
      <c r="J14" s="153">
        <v>4601</v>
      </c>
      <c r="K14" s="153">
        <v>4459</v>
      </c>
      <c r="L14" s="66"/>
      <c r="M14" s="153">
        <v>4379</v>
      </c>
      <c r="N14" s="153">
        <v>6122</v>
      </c>
      <c r="O14" s="153">
        <v>7217</v>
      </c>
      <c r="P14" s="153">
        <v>6145</v>
      </c>
      <c r="Q14" s="66"/>
      <c r="R14" s="153">
        <v>6240</v>
      </c>
      <c r="S14" s="153">
        <v>8142</v>
      </c>
      <c r="T14" s="153">
        <v>8299</v>
      </c>
      <c r="U14" s="153">
        <v>7499</v>
      </c>
      <c r="V14" s="214"/>
      <c r="W14" s="153">
        <v>7948</v>
      </c>
      <c r="X14" s="153">
        <v>10469</v>
      </c>
      <c r="Y14" s="153">
        <v>12433</v>
      </c>
      <c r="Z14" s="153">
        <v>12487</v>
      </c>
      <c r="AA14" s="66"/>
      <c r="AB14" s="153">
        <v>12880</v>
      </c>
      <c r="AC14" s="66"/>
      <c r="AD14" s="66"/>
      <c r="AE14" s="153">
        <v>10463</v>
      </c>
      <c r="AF14" s="153">
        <v>13579</v>
      </c>
      <c r="AG14" s="153">
        <v>17239</v>
      </c>
      <c r="AH14" s="153">
        <v>23863</v>
      </c>
      <c r="AI14" s="153">
        <f>SUM(R14:U14)</f>
        <v>30180</v>
      </c>
      <c r="AJ14" s="153">
        <f>SUM(W14:Z14)</f>
        <v>43337</v>
      </c>
      <c r="AL14" s="210"/>
    </row>
    <row r="15" spans="1:38" s="11" customFormat="1" ht="15.75" thickBot="1">
      <c r="A15" s="35" t="s">
        <v>143</v>
      </c>
      <c r="C15" s="154">
        <f>SUM(C11:C14)</f>
        <v>2742</v>
      </c>
      <c r="D15" s="154">
        <f>SUM(D11:D14)</f>
        <v>4504</v>
      </c>
      <c r="E15" s="154">
        <f>SUM(E11:E14)</f>
        <v>5541</v>
      </c>
      <c r="F15" s="154">
        <f>SUM(F11:F14)</f>
        <v>4704</v>
      </c>
      <c r="G15" s="155"/>
      <c r="H15" s="154">
        <f>SUM(H11:H14)</f>
        <v>5331</v>
      </c>
      <c r="I15" s="154">
        <f>SUM(I11:I14)</f>
        <v>7334</v>
      </c>
      <c r="J15" s="154">
        <f>SUM(J11:J14)</f>
        <v>8229</v>
      </c>
      <c r="K15" s="154">
        <f>SUM(K11:K14)</f>
        <v>9573</v>
      </c>
      <c r="L15" s="155"/>
      <c r="M15" s="154">
        <f>SUM(M11:M14)</f>
        <v>11260</v>
      </c>
      <c r="N15" s="154">
        <f>SUM(N11:N14)</f>
        <v>15845</v>
      </c>
      <c r="O15" s="154">
        <f>SUM(O11:O14)</f>
        <v>19057</v>
      </c>
      <c r="P15" s="154">
        <f>SUM(P11:P14)</f>
        <v>19891</v>
      </c>
      <c r="Q15" s="155"/>
      <c r="R15" s="154">
        <f>SUM(R13:R14)</f>
        <v>22833</v>
      </c>
      <c r="S15" s="154">
        <f>SUM(S13:S14)</f>
        <v>27765</v>
      </c>
      <c r="T15" s="154">
        <f>SUM(T13:T14)</f>
        <v>31915</v>
      </c>
      <c r="U15" s="154">
        <f>SUM(U13:U14)</f>
        <v>34337</v>
      </c>
      <c r="V15" s="158"/>
      <c r="W15" s="154">
        <f>SUM(W13:W14)</f>
        <v>38966</v>
      </c>
      <c r="X15" s="154">
        <f>SUM(X13:X14)</f>
        <v>46920</v>
      </c>
      <c r="Y15" s="154">
        <f>SUM(Y13:Y14)</f>
        <v>53311</v>
      </c>
      <c r="Z15" s="154">
        <f>SUM(Z13:Z14)</f>
        <v>58348</v>
      </c>
      <c r="AA15" s="155"/>
      <c r="AB15" s="154">
        <f>SUM(AB13:AB14)</f>
        <v>66243</v>
      </c>
      <c r="AC15" s="155"/>
      <c r="AD15" s="155"/>
      <c r="AE15" s="154">
        <f>SUM(AE11:AE14)</f>
        <v>10593</v>
      </c>
      <c r="AF15" s="154">
        <f>SUM(AF11:AF14)</f>
        <v>17491</v>
      </c>
      <c r="AG15" s="154">
        <f>SUM(AG11:AG14)</f>
        <v>30467</v>
      </c>
      <c r="AH15" s="154">
        <f>SUM(AH11:AH14)</f>
        <v>66053</v>
      </c>
      <c r="AI15" s="154">
        <f>SUM(AI13:AI14)</f>
        <v>116850</v>
      </c>
      <c r="AJ15" s="154">
        <f>SUM(AJ13:AJ14)</f>
        <v>197545</v>
      </c>
      <c r="AL15" s="210"/>
    </row>
    <row r="16" spans="1:38" s="11" customFormat="1" ht="15.75" thickTop="1">
      <c r="A16" s="35"/>
      <c r="C16" s="156"/>
      <c r="D16" s="156"/>
      <c r="E16" s="156"/>
      <c r="F16" s="156"/>
      <c r="G16" s="61"/>
      <c r="H16" s="156"/>
      <c r="I16" s="156"/>
      <c r="J16" s="156"/>
      <c r="K16" s="156"/>
      <c r="L16" s="61"/>
      <c r="M16" s="156"/>
      <c r="N16" s="156"/>
      <c r="O16" s="156"/>
      <c r="P16" s="156"/>
      <c r="Q16" s="61"/>
      <c r="R16" s="156"/>
      <c r="S16" s="156"/>
      <c r="T16" s="157"/>
      <c r="U16" s="156"/>
      <c r="V16" s="158"/>
      <c r="W16" s="156"/>
      <c r="X16" s="156"/>
      <c r="Y16" s="156"/>
      <c r="Z16" s="156"/>
      <c r="AA16" s="61"/>
      <c r="AB16" s="156"/>
      <c r="AC16" s="61"/>
      <c r="AD16" s="61"/>
      <c r="AE16" s="156"/>
      <c r="AF16" s="156"/>
      <c r="AG16" s="156"/>
      <c r="AH16" s="156"/>
      <c r="AI16" s="156"/>
      <c r="AJ16" s="156"/>
      <c r="AL16" s="210"/>
    </row>
    <row r="17" spans="1:36" s="11" customFormat="1">
      <c r="C17" s="14"/>
      <c r="D17" s="14"/>
      <c r="E17" s="14"/>
      <c r="F17" s="14"/>
      <c r="G17" s="64"/>
      <c r="H17" s="14"/>
      <c r="I17" s="14"/>
      <c r="J17" s="14"/>
      <c r="K17" s="14"/>
      <c r="L17" s="64"/>
      <c r="M17" s="14"/>
      <c r="N17" s="14"/>
      <c r="O17" s="14"/>
      <c r="P17" s="14"/>
      <c r="Q17" s="64"/>
      <c r="R17" s="14"/>
      <c r="S17" s="14"/>
      <c r="T17" s="14"/>
      <c r="U17" s="14"/>
      <c r="V17" s="64"/>
      <c r="W17" s="14"/>
      <c r="X17" s="14"/>
      <c r="Y17" s="14"/>
      <c r="Z17" s="14"/>
      <c r="AA17" s="64"/>
      <c r="AB17" s="14"/>
      <c r="AC17" s="64"/>
      <c r="AD17" s="64"/>
      <c r="AE17" s="14"/>
      <c r="AF17" s="14"/>
      <c r="AG17" s="14"/>
      <c r="AH17" s="14"/>
      <c r="AI17" s="14"/>
      <c r="AJ17" s="14"/>
    </row>
    <row r="18" spans="1:36" s="11" customFormat="1" ht="15">
      <c r="A18" s="35" t="s">
        <v>144</v>
      </c>
      <c r="C18" s="14"/>
      <c r="D18" s="14"/>
      <c r="E18" s="14"/>
      <c r="F18" s="14"/>
      <c r="G18" s="59"/>
      <c r="H18" s="14"/>
      <c r="I18" s="14"/>
      <c r="J18" s="14"/>
      <c r="K18" s="14"/>
      <c r="L18" s="59"/>
      <c r="M18" s="14"/>
      <c r="N18" s="14"/>
      <c r="O18" s="14"/>
      <c r="P18" s="14"/>
      <c r="Q18" s="64"/>
      <c r="R18" s="14"/>
      <c r="S18" s="14"/>
      <c r="T18" s="14"/>
      <c r="U18" s="14"/>
      <c r="V18" s="64"/>
      <c r="W18" s="14"/>
      <c r="X18" s="14"/>
      <c r="Y18" s="14"/>
      <c r="Z18" s="14"/>
      <c r="AA18" s="64"/>
      <c r="AB18" s="14"/>
      <c r="AC18" s="64"/>
      <c r="AD18" s="64"/>
      <c r="AE18" s="14"/>
      <c r="AF18" s="14"/>
      <c r="AG18" s="14"/>
      <c r="AH18" s="14"/>
      <c r="AI18" s="14"/>
      <c r="AJ18" s="14"/>
    </row>
    <row r="19" spans="1:36" s="11" customFormat="1" outlineLevel="1">
      <c r="A19" s="11" t="s">
        <v>137</v>
      </c>
      <c r="C19" s="14"/>
      <c r="D19" s="14"/>
      <c r="E19" s="14"/>
      <c r="F19" s="14"/>
      <c r="G19" s="64"/>
      <c r="H19" s="14"/>
      <c r="I19" s="14"/>
      <c r="J19" s="14"/>
      <c r="K19" s="14"/>
      <c r="L19" s="64"/>
      <c r="M19" s="14"/>
      <c r="N19" s="14"/>
      <c r="O19" s="14"/>
      <c r="P19" s="14"/>
      <c r="Q19" s="64"/>
      <c r="R19" s="14"/>
      <c r="S19" s="14"/>
      <c r="T19" s="14"/>
      <c r="U19" s="14"/>
      <c r="V19" s="64"/>
      <c r="W19" s="14"/>
      <c r="X19" s="14"/>
      <c r="Y19" s="14"/>
      <c r="Z19" s="14"/>
      <c r="AA19" s="64"/>
      <c r="AB19" s="14"/>
      <c r="AC19" s="64"/>
      <c r="AD19" s="64"/>
      <c r="AE19" s="14"/>
      <c r="AF19" s="14"/>
      <c r="AG19" s="14"/>
      <c r="AH19" s="14"/>
      <c r="AI19" s="14"/>
      <c r="AJ19" s="14"/>
    </row>
    <row r="20" spans="1:36" s="11" customFormat="1" outlineLevel="1">
      <c r="A20" s="11" t="s">
        <v>138</v>
      </c>
      <c r="C20" s="159" t="s">
        <v>139</v>
      </c>
      <c r="D20" s="159" t="s">
        <v>139</v>
      </c>
      <c r="E20" s="159" t="s">
        <v>139</v>
      </c>
      <c r="F20" s="159" t="s">
        <v>139</v>
      </c>
      <c r="G20" s="66"/>
      <c r="H20" s="159" t="s">
        <v>139</v>
      </c>
      <c r="I20" s="159" t="s">
        <v>139</v>
      </c>
      <c r="J20" s="159" t="s">
        <v>139</v>
      </c>
      <c r="K20" s="159" t="s">
        <v>139</v>
      </c>
      <c r="L20" s="66"/>
      <c r="M20" s="159" t="s">
        <v>139</v>
      </c>
      <c r="N20" s="159" t="s">
        <v>139</v>
      </c>
      <c r="O20" s="159" t="s">
        <v>139</v>
      </c>
      <c r="P20" s="159" t="s">
        <v>139</v>
      </c>
      <c r="Q20" s="66"/>
      <c r="R20" s="160">
        <f>R11/R15</f>
        <v>0.62124994525467525</v>
      </c>
      <c r="S20" s="160">
        <f>S11/S15</f>
        <v>0.61393841166936791</v>
      </c>
      <c r="T20" s="160">
        <f>T11/T15</f>
        <v>0.6580604731317562</v>
      </c>
      <c r="U20" s="160">
        <f>U11/U15</f>
        <v>0.68925648717127297</v>
      </c>
      <c r="V20" s="161"/>
      <c r="W20" s="160">
        <f>W11/W15</f>
        <v>0.67004568084997174</v>
      </c>
      <c r="X20" s="160">
        <f>X11/X15</f>
        <v>0.65296248934356349</v>
      </c>
      <c r="Y20" s="160">
        <f>Y11/Y15</f>
        <v>0.65907598807000434</v>
      </c>
      <c r="Z20" s="160">
        <f>Z11/Z15</f>
        <v>0.69435113457187903</v>
      </c>
      <c r="AA20" s="66"/>
      <c r="AB20" s="160">
        <f>AB11/AB15</f>
        <v>0.69796053922678625</v>
      </c>
      <c r="AC20" s="66"/>
      <c r="AD20" s="66"/>
      <c r="AE20" s="159" t="s">
        <v>139</v>
      </c>
      <c r="AF20" s="159" t="s">
        <v>139</v>
      </c>
      <c r="AG20" s="159" t="s">
        <v>139</v>
      </c>
      <c r="AH20" s="159" t="s">
        <v>139</v>
      </c>
      <c r="AI20" s="160">
        <f>AI11/AI15</f>
        <v>0.64955070603337617</v>
      </c>
      <c r="AJ20" s="160">
        <f>AJ11/AJ15</f>
        <v>0.67020678832671032</v>
      </c>
    </row>
    <row r="21" spans="1:36" s="11" customFormat="1" outlineLevel="1">
      <c r="A21" s="11" t="s">
        <v>140</v>
      </c>
      <c r="C21" s="162" t="s">
        <v>139</v>
      </c>
      <c r="D21" s="162" t="s">
        <v>139</v>
      </c>
      <c r="E21" s="162" t="s">
        <v>139</v>
      </c>
      <c r="F21" s="162" t="s">
        <v>139</v>
      </c>
      <c r="G21" s="66"/>
      <c r="H21" s="162" t="s">
        <v>139</v>
      </c>
      <c r="I21" s="162" t="s">
        <v>139</v>
      </c>
      <c r="J21" s="162" t="s">
        <v>139</v>
      </c>
      <c r="K21" s="162" t="s">
        <v>139</v>
      </c>
      <c r="L21" s="66"/>
      <c r="M21" s="162" t="s">
        <v>139</v>
      </c>
      <c r="N21" s="162" t="s">
        <v>139</v>
      </c>
      <c r="O21" s="162" t="s">
        <v>139</v>
      </c>
      <c r="P21" s="162" t="s">
        <v>139</v>
      </c>
      <c r="Q21" s="66"/>
      <c r="R21" s="163">
        <f>R12/R15</f>
        <v>0.10546139359698682</v>
      </c>
      <c r="S21" s="163">
        <f>S12/S15</f>
        <v>9.2814694759589408E-2</v>
      </c>
      <c r="T21" s="163">
        <f>T12/T15</f>
        <v>8.1905060316465605E-2</v>
      </c>
      <c r="U21" s="163">
        <f>U12/U15</f>
        <v>9.234936074788129E-2</v>
      </c>
      <c r="V21" s="161"/>
      <c r="W21" s="163">
        <f>W12/W15</f>
        <v>0.12598162500641585</v>
      </c>
      <c r="X21" s="163">
        <f>X12/X15</f>
        <v>0.12391304347826088</v>
      </c>
      <c r="Y21" s="163">
        <f>Y12/Y15</f>
        <v>0.1077076025585714</v>
      </c>
      <c r="Z21" s="163">
        <f>Z12/Z15</f>
        <v>9.1639816274765196E-2</v>
      </c>
      <c r="AA21" s="66"/>
      <c r="AB21" s="163">
        <f>AB12/AB15</f>
        <v>0.10760382229065713</v>
      </c>
      <c r="AC21" s="66"/>
      <c r="AD21" s="66"/>
      <c r="AE21" s="162" t="s">
        <v>139</v>
      </c>
      <c r="AF21" s="162" t="s">
        <v>139</v>
      </c>
      <c r="AG21" s="162" t="s">
        <v>139</v>
      </c>
      <c r="AH21" s="162" t="s">
        <v>139</v>
      </c>
      <c r="AI21" s="163">
        <f>AI12/AI15</f>
        <v>9.2169448010269578E-2</v>
      </c>
      <c r="AJ21" s="163">
        <f>AJ12/AJ15</f>
        <v>0.11041534840163</v>
      </c>
    </row>
    <row r="22" spans="1:36" s="11" customFormat="1">
      <c r="A22" s="11" t="s">
        <v>141</v>
      </c>
      <c r="C22" s="160">
        <f t="shared" ref="C22:F23" si="0">+C13/C$15</f>
        <v>0.16593727206418674</v>
      </c>
      <c r="D22" s="160">
        <f t="shared" si="0"/>
        <v>0.19205150976909413</v>
      </c>
      <c r="E22" s="160">
        <f t="shared" si="0"/>
        <v>0.21079227576249773</v>
      </c>
      <c r="F22" s="160">
        <f t="shared" si="0"/>
        <v>0.30272108843537415</v>
      </c>
      <c r="G22" s="66"/>
      <c r="H22" s="160">
        <f t="shared" ref="H22:K23" si="1">+H13/H$15</f>
        <v>0.34777715250422059</v>
      </c>
      <c r="I22" s="160">
        <f t="shared" si="1"/>
        <v>0.35887646577583854</v>
      </c>
      <c r="J22" s="160">
        <f t="shared" si="1"/>
        <v>0.44087981528739822</v>
      </c>
      <c r="K22" s="160">
        <f t="shared" si="1"/>
        <v>0.53421080121174136</v>
      </c>
      <c r="L22" s="66"/>
      <c r="M22" s="160">
        <f t="shared" ref="M22:P23" si="2">+M13/M$15</f>
        <v>0.61110124333925397</v>
      </c>
      <c r="N22" s="160">
        <f t="shared" si="2"/>
        <v>0.61363206058693598</v>
      </c>
      <c r="O22" s="160">
        <f t="shared" si="2"/>
        <v>0.62129401269874585</v>
      </c>
      <c r="P22" s="160">
        <f t="shared" si="2"/>
        <v>0.69106631139711427</v>
      </c>
      <c r="Q22" s="66"/>
      <c r="R22" s="160">
        <f t="shared" ref="R22:U23" si="3">+R13/R$15</f>
        <v>0.72671133885166206</v>
      </c>
      <c r="S22" s="160">
        <f>+S13/S$15</f>
        <v>0.70675310642895728</v>
      </c>
      <c r="T22" s="160">
        <f t="shared" si="3"/>
        <v>0.7399655334482218</v>
      </c>
      <c r="U22" s="160">
        <f t="shared" si="3"/>
        <v>0.78160584791915422</v>
      </c>
      <c r="V22" s="161"/>
      <c r="W22" s="160">
        <f t="shared" ref="W22:Y23" si="4">+W13/W$15</f>
        <v>0.79602730585638759</v>
      </c>
      <c r="X22" s="160">
        <f t="shared" si="4"/>
        <v>0.77687553282182442</v>
      </c>
      <c r="Y22" s="160">
        <f t="shared" si="4"/>
        <v>0.76678359062857571</v>
      </c>
      <c r="Z22" s="160">
        <f>+Z13/Z$15</f>
        <v>0.78599095084664428</v>
      </c>
      <c r="AA22" s="43"/>
      <c r="AB22" s="160">
        <f t="shared" ref="AB22:AB23" si="5">+AB13/AB$15</f>
        <v>0.80556436151744337</v>
      </c>
      <c r="AC22" s="43"/>
      <c r="AD22" s="43"/>
      <c r="AE22" s="160">
        <f t="shared" ref="AE22:AH23" si="6">+AE13/AE$15</f>
        <v>1.2272255262909468E-2</v>
      </c>
      <c r="AF22" s="160">
        <f t="shared" si="6"/>
        <v>0.22365788119604368</v>
      </c>
      <c r="AG22" s="160">
        <f t="shared" si="6"/>
        <v>0.43417468080217941</v>
      </c>
      <c r="AH22" s="160">
        <f t="shared" si="6"/>
        <v>0.63872950509439386</v>
      </c>
      <c r="AI22" s="160">
        <f>+AI13/AI$15</f>
        <v>0.74172015404364566</v>
      </c>
      <c r="AJ22" s="160">
        <f>+AJ13/AJ$15</f>
        <v>0.78062213672834035</v>
      </c>
    </row>
    <row r="23" spans="1:36" s="11" customFormat="1">
      <c r="A23" s="11" t="s">
        <v>142</v>
      </c>
      <c r="C23" s="160">
        <f t="shared" si="0"/>
        <v>0.83406272793581326</v>
      </c>
      <c r="D23" s="160">
        <f t="shared" si="0"/>
        <v>0.80794849023090587</v>
      </c>
      <c r="E23" s="160">
        <f t="shared" si="0"/>
        <v>0.78920772423750229</v>
      </c>
      <c r="F23" s="160">
        <f t="shared" si="0"/>
        <v>0.69727891156462585</v>
      </c>
      <c r="G23" s="66"/>
      <c r="H23" s="160">
        <f t="shared" si="1"/>
        <v>0.65222284749577941</v>
      </c>
      <c r="I23" s="160">
        <f t="shared" si="1"/>
        <v>0.64112353422416146</v>
      </c>
      <c r="J23" s="160">
        <f t="shared" si="1"/>
        <v>0.55912018471260172</v>
      </c>
      <c r="K23" s="160">
        <f t="shared" si="1"/>
        <v>0.46578919878825864</v>
      </c>
      <c r="L23" s="66"/>
      <c r="M23" s="160">
        <f t="shared" si="2"/>
        <v>0.38889875666074603</v>
      </c>
      <c r="N23" s="160">
        <f t="shared" si="2"/>
        <v>0.38636793941306408</v>
      </c>
      <c r="O23" s="160">
        <f t="shared" si="2"/>
        <v>0.37870598730125415</v>
      </c>
      <c r="P23" s="160">
        <f t="shared" si="2"/>
        <v>0.30893368860288573</v>
      </c>
      <c r="Q23" s="66"/>
      <c r="R23" s="160">
        <f t="shared" si="3"/>
        <v>0.27328866114833794</v>
      </c>
      <c r="S23" s="160">
        <f>+S14/S$15</f>
        <v>0.29324689357104267</v>
      </c>
      <c r="T23" s="160">
        <f t="shared" si="3"/>
        <v>0.26003446655177814</v>
      </c>
      <c r="U23" s="160">
        <f t="shared" si="3"/>
        <v>0.21839415208084573</v>
      </c>
      <c r="V23" s="161"/>
      <c r="W23" s="160">
        <f t="shared" si="4"/>
        <v>0.20397269414361238</v>
      </c>
      <c r="X23" s="160">
        <f t="shared" si="4"/>
        <v>0.22312446717817561</v>
      </c>
      <c r="Y23" s="160">
        <f t="shared" si="4"/>
        <v>0.23321640937142429</v>
      </c>
      <c r="Z23" s="160">
        <f>+Z14/Z$15</f>
        <v>0.21400904915335572</v>
      </c>
      <c r="AA23" s="43"/>
      <c r="AB23" s="160">
        <f t="shared" si="5"/>
        <v>0.19443563848255666</v>
      </c>
      <c r="AC23" s="43"/>
      <c r="AD23" s="43"/>
      <c r="AE23" s="160">
        <f t="shared" si="6"/>
        <v>0.98772774473709057</v>
      </c>
      <c r="AF23" s="160">
        <f t="shared" si="6"/>
        <v>0.77634211880395632</v>
      </c>
      <c r="AG23" s="160">
        <f t="shared" si="6"/>
        <v>0.56582531919782064</v>
      </c>
      <c r="AH23" s="160">
        <f t="shared" si="6"/>
        <v>0.36127049490560609</v>
      </c>
      <c r="AI23" s="160">
        <f>+AI14/AI$15</f>
        <v>0.25827984595635428</v>
      </c>
      <c r="AJ23" s="160">
        <f>+AJ14/AJ$15</f>
        <v>0.21937786327165962</v>
      </c>
    </row>
    <row r="24" spans="1:36" s="11" customFormat="1" ht="15.75" thickBot="1">
      <c r="A24" s="35" t="s">
        <v>143</v>
      </c>
      <c r="B24" s="35"/>
      <c r="C24" s="164">
        <f>SUM(C20:C23)</f>
        <v>1</v>
      </c>
      <c r="D24" s="164">
        <f>SUM(D20:D23)</f>
        <v>1</v>
      </c>
      <c r="E24" s="164">
        <f>SUM(E20:E23)</f>
        <v>1</v>
      </c>
      <c r="F24" s="164">
        <f>SUM(F20:F23)</f>
        <v>1</v>
      </c>
      <c r="G24" s="61"/>
      <c r="H24" s="164">
        <f>SUM(H20:H23)</f>
        <v>1</v>
      </c>
      <c r="I24" s="164">
        <f>SUM(I20:I23)</f>
        <v>1</v>
      </c>
      <c r="J24" s="164">
        <f>SUM(J20:J23)</f>
        <v>1</v>
      </c>
      <c r="K24" s="164">
        <f>SUM(K20:K23)</f>
        <v>1</v>
      </c>
      <c r="L24" s="61"/>
      <c r="M24" s="164">
        <f>SUM(M20:M23)</f>
        <v>1</v>
      </c>
      <c r="N24" s="164">
        <f>SUM(N20:N23)</f>
        <v>1</v>
      </c>
      <c r="O24" s="164">
        <f>SUM(O20:O23)</f>
        <v>1</v>
      </c>
      <c r="P24" s="164">
        <f>SUM(P20:P23)</f>
        <v>1</v>
      </c>
      <c r="Q24" s="61"/>
      <c r="R24" s="164">
        <f>SUM(R22:R23)</f>
        <v>1</v>
      </c>
      <c r="S24" s="164">
        <f>SUM(S22:S23)</f>
        <v>1</v>
      </c>
      <c r="T24" s="164">
        <f>SUM(T22:T23)</f>
        <v>1</v>
      </c>
      <c r="U24" s="164">
        <f>SUM(U22:U23)</f>
        <v>1</v>
      </c>
      <c r="V24" s="165"/>
      <c r="W24" s="164">
        <f>SUM(W22:W23)</f>
        <v>1</v>
      </c>
      <c r="X24" s="164">
        <f>SUM(X22:X23)</f>
        <v>1</v>
      </c>
      <c r="Y24" s="164">
        <f>SUM(Y22:Y23)</f>
        <v>1</v>
      </c>
      <c r="Z24" s="164">
        <f>SUM(Z22:Z23)</f>
        <v>1</v>
      </c>
      <c r="AA24" s="38"/>
      <c r="AB24" s="164">
        <f>SUM(AB22:AB23)</f>
        <v>1</v>
      </c>
      <c r="AC24" s="38"/>
      <c r="AD24" s="38"/>
      <c r="AE24" s="164">
        <f>SUM(AE20:AE23)</f>
        <v>1</v>
      </c>
      <c r="AF24" s="164">
        <f>SUM(AF20:AF23)</f>
        <v>1</v>
      </c>
      <c r="AG24" s="164">
        <f>SUM(AG20:AG23)</f>
        <v>1</v>
      </c>
      <c r="AH24" s="164">
        <f>SUM(AH20:AH23)</f>
        <v>1</v>
      </c>
      <c r="AI24" s="164">
        <f>SUM(AI22:AI23)</f>
        <v>1</v>
      </c>
      <c r="AJ24" s="164">
        <f>SUM(AJ22:AJ23)</f>
        <v>1</v>
      </c>
    </row>
    <row r="25" spans="1:36" ht="15.75" thickTop="1">
      <c r="A25" s="35"/>
      <c r="B25" s="35"/>
      <c r="C25" s="166"/>
      <c r="D25" s="166"/>
      <c r="E25" s="166"/>
      <c r="F25" s="166"/>
      <c r="G25" s="59"/>
      <c r="H25" s="166"/>
      <c r="I25" s="166"/>
      <c r="J25" s="166"/>
      <c r="K25" s="166"/>
      <c r="L25" s="59"/>
      <c r="M25" s="166"/>
      <c r="N25" s="166"/>
      <c r="O25" s="166"/>
      <c r="P25" s="166"/>
      <c r="Q25" s="59"/>
      <c r="R25" s="166"/>
      <c r="S25" s="166"/>
      <c r="T25" s="166"/>
      <c r="U25" s="166"/>
      <c r="V25" s="167"/>
      <c r="W25" s="166"/>
      <c r="X25" s="166"/>
      <c r="Y25" s="166"/>
      <c r="Z25" s="166"/>
      <c r="AA25" s="34"/>
      <c r="AB25" s="166"/>
      <c r="AC25" s="34"/>
      <c r="AD25" s="34"/>
      <c r="AE25" s="166"/>
      <c r="AF25" s="166"/>
      <c r="AG25" s="166"/>
      <c r="AH25" s="166"/>
      <c r="AI25" s="166"/>
      <c r="AJ25" s="166"/>
    </row>
    <row r="26" spans="1:36" ht="15">
      <c r="A26" s="35"/>
      <c r="B26" s="35"/>
      <c r="C26" s="166"/>
      <c r="D26" s="166"/>
      <c r="E26" s="166"/>
      <c r="F26" s="166"/>
      <c r="G26" s="59"/>
      <c r="H26" s="166"/>
      <c r="I26" s="166"/>
      <c r="J26" s="166"/>
      <c r="K26" s="166"/>
      <c r="L26" s="59"/>
      <c r="M26" s="166"/>
      <c r="N26" s="166"/>
      <c r="O26" s="166"/>
      <c r="P26" s="166"/>
      <c r="Q26" s="59"/>
      <c r="R26" s="166"/>
      <c r="S26" s="166"/>
      <c r="T26" s="166"/>
      <c r="U26" s="166"/>
      <c r="V26" s="167"/>
      <c r="W26" s="166"/>
      <c r="X26" s="166"/>
      <c r="Y26" s="166"/>
      <c r="Z26" s="166"/>
      <c r="AA26" s="34"/>
      <c r="AB26" s="166"/>
      <c r="AC26" s="34"/>
      <c r="AD26" s="34"/>
      <c r="AE26" s="166"/>
      <c r="AF26" s="166"/>
      <c r="AG26" s="166"/>
      <c r="AH26" s="166"/>
      <c r="AI26" s="166"/>
      <c r="AJ26" s="166"/>
    </row>
    <row r="27" spans="1:36">
      <c r="A27" s="168" t="s">
        <v>145</v>
      </c>
      <c r="C27" s="112"/>
    </row>
    <row r="28" spans="1:36" ht="15">
      <c r="A28" s="82" t="s">
        <v>39</v>
      </c>
      <c r="B28" s="83"/>
      <c r="C28" s="84"/>
      <c r="D28" s="84"/>
      <c r="E28" s="84"/>
      <c r="F28" s="84"/>
      <c r="G28" s="84"/>
      <c r="H28" s="84"/>
      <c r="I28" s="84"/>
      <c r="J28" s="84"/>
      <c r="K28" s="84"/>
      <c r="L28" s="84"/>
      <c r="M28" s="84"/>
      <c r="N28" s="84"/>
      <c r="O28" s="84"/>
      <c r="P28" s="84"/>
      <c r="Q28" s="84"/>
      <c r="R28" s="84"/>
      <c r="S28" s="84"/>
      <c r="T28" s="84"/>
      <c r="U28" s="84"/>
      <c r="V28" s="84"/>
      <c r="W28" s="84"/>
      <c r="X28" s="84"/>
      <c r="Y28" s="84"/>
      <c r="Z28" s="84"/>
      <c r="AA28" s="84"/>
      <c r="AB28" s="84"/>
      <c r="AC28" s="84"/>
      <c r="AD28" s="84"/>
      <c r="AE28" s="84"/>
      <c r="AF28" s="84"/>
      <c r="AG28" s="84"/>
      <c r="AH28" s="84"/>
      <c r="AI28" s="84"/>
      <c r="AJ28" s="84"/>
    </row>
  </sheetData>
  <mergeCells count="2">
    <mergeCell ref="AE5:AJ5"/>
    <mergeCell ref="AE6:AJ6"/>
  </mergeCells>
  <pageMargins left="0.7" right="0.7" top="0.75" bottom="0.75" header="0.3" footer="0.3"/>
  <pageSetup scale="34"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pageSetUpPr fitToPage="1"/>
  </sheetPr>
  <dimension ref="A1:AI36"/>
  <sheetViews>
    <sheetView showGridLines="0" zoomScale="75" zoomScaleNormal="75" workbookViewId="0">
      <pane xSplit="1" ySplit="7" topLeftCell="B8" activePane="bottomRight" state="frozen"/>
      <selection activeCell="A30" sqref="A30"/>
      <selection pane="topRight" activeCell="A30" sqref="A30"/>
      <selection pane="bottomLeft" activeCell="A30" sqref="A30"/>
      <selection pane="bottomRight" sqref="A1:XFD1048576"/>
    </sheetView>
  </sheetViews>
  <sheetFormatPr defaultRowHeight="14.25" outlineLevelCol="1"/>
  <cols>
    <col min="1" max="1" width="51.42578125" style="15" customWidth="1"/>
    <col min="2" max="2" width="2.5703125" style="15" customWidth="1"/>
    <col min="3" max="3" width="18.28515625" style="15" hidden="1" customWidth="1" outlineLevel="1"/>
    <col min="4" max="4" width="2.5703125" style="15" hidden="1" customWidth="1" outlineLevel="1"/>
    <col min="5" max="8" width="9.7109375" style="15" hidden="1" customWidth="1" outlineLevel="1"/>
    <col min="9" max="9" width="2.5703125" style="15" hidden="1" customWidth="1" outlineLevel="1"/>
    <col min="10" max="13" width="9.7109375" style="15" hidden="1" customWidth="1" outlineLevel="1"/>
    <col min="14" max="14" width="2.5703125" style="15" hidden="1" customWidth="1" outlineLevel="1"/>
    <col min="15" max="15" width="9.7109375" style="15" customWidth="1" collapsed="1"/>
    <col min="16" max="18" width="9.7109375" style="15" customWidth="1"/>
    <col min="19" max="19" width="2.5703125" style="15" customWidth="1"/>
    <col min="20" max="23" width="9.7109375" style="15" customWidth="1"/>
    <col min="24" max="24" width="2.5703125" style="15" customWidth="1"/>
    <col min="25" max="28" width="9.7109375" style="15" customWidth="1"/>
    <col min="29" max="29" width="2.5703125" style="15" customWidth="1"/>
    <col min="30" max="30" width="18.28515625" style="15" bestFit="1" customWidth="1"/>
    <col min="31" max="16384" width="9.140625" style="15"/>
  </cols>
  <sheetData>
    <row r="1" spans="1:35" ht="15">
      <c r="A1" s="8"/>
    </row>
    <row r="2" spans="1:35" s="11" customFormat="1" ht="42.75">
      <c r="A2" s="9" t="s">
        <v>146</v>
      </c>
      <c r="B2" s="6"/>
    </row>
    <row r="3" spans="1:35" ht="15.75">
      <c r="A3" s="6"/>
      <c r="B3" s="6"/>
      <c r="C3" s="169"/>
      <c r="D3" s="35"/>
      <c r="E3" s="169"/>
      <c r="F3" s="169"/>
      <c r="G3" s="169"/>
      <c r="H3" s="169"/>
      <c r="I3" s="35"/>
      <c r="J3" s="169"/>
      <c r="K3" s="169"/>
      <c r="L3" s="169"/>
      <c r="M3" s="169"/>
      <c r="N3" s="169"/>
      <c r="O3" s="169"/>
      <c r="P3" s="169"/>
      <c r="Q3" s="169"/>
      <c r="R3" s="169"/>
      <c r="S3" s="35"/>
      <c r="T3" s="169"/>
      <c r="U3" s="169"/>
      <c r="V3" s="169"/>
      <c r="W3" s="169"/>
      <c r="X3" s="11"/>
      <c r="Y3" s="11"/>
      <c r="Z3" s="11"/>
      <c r="AA3" s="11"/>
      <c r="AB3" s="11"/>
      <c r="AC3" s="11"/>
      <c r="AD3" s="11"/>
    </row>
    <row r="4" spans="1:35" ht="15.75">
      <c r="A4" s="6"/>
      <c r="B4" s="6"/>
      <c r="C4" s="169"/>
      <c r="D4" s="35"/>
      <c r="E4" s="169"/>
      <c r="F4" s="169"/>
      <c r="G4" s="169"/>
      <c r="H4" s="169"/>
      <c r="I4" s="35"/>
      <c r="J4" s="169"/>
      <c r="K4" s="169"/>
      <c r="L4" s="169"/>
      <c r="M4" s="169"/>
      <c r="N4" s="169"/>
      <c r="O4" s="169"/>
      <c r="P4" s="169"/>
      <c r="Q4" s="169"/>
      <c r="R4" s="169"/>
      <c r="S4" s="35"/>
      <c r="T4" s="169"/>
      <c r="U4" s="169"/>
      <c r="V4" s="169"/>
      <c r="W4" s="169"/>
      <c r="X4" s="11"/>
      <c r="Y4" s="11"/>
      <c r="Z4" s="11"/>
      <c r="AA4" s="11"/>
      <c r="AB4" s="11"/>
      <c r="AC4" s="11"/>
      <c r="AD4" s="11"/>
    </row>
    <row r="5" spans="1:35" s="17" customFormat="1" ht="15.75">
      <c r="A5" s="140"/>
      <c r="B5" s="170"/>
      <c r="C5" s="25" t="s">
        <v>3</v>
      </c>
      <c r="D5" s="171"/>
      <c r="E5" s="25" t="s">
        <v>3</v>
      </c>
      <c r="F5" s="12"/>
      <c r="G5" s="12"/>
      <c r="H5" s="12"/>
      <c r="I5" s="11"/>
      <c r="J5" s="25" t="s">
        <v>3</v>
      </c>
      <c r="K5" s="12"/>
      <c r="L5" s="12"/>
      <c r="M5" s="12"/>
      <c r="N5" s="11"/>
      <c r="O5" s="25" t="s">
        <v>3</v>
      </c>
      <c r="P5" s="12"/>
      <c r="Q5" s="12"/>
      <c r="R5" s="12"/>
      <c r="S5" s="11"/>
      <c r="T5" s="25" t="s">
        <v>3</v>
      </c>
      <c r="U5" s="12"/>
      <c r="V5" s="12"/>
      <c r="W5" s="12"/>
      <c r="X5" s="13"/>
      <c r="Y5" s="25" t="s">
        <v>3</v>
      </c>
      <c r="Z5" s="25"/>
      <c r="AA5" s="25"/>
      <c r="AB5" s="172"/>
      <c r="AC5" s="13"/>
      <c r="AD5" s="25" t="s">
        <v>3</v>
      </c>
      <c r="AE5" s="143"/>
      <c r="AF5" s="143"/>
      <c r="AG5" s="143"/>
      <c r="AH5" s="143"/>
      <c r="AI5" s="143"/>
    </row>
    <row r="6" spans="1:35" s="17" customFormat="1" ht="15.75">
      <c r="A6" s="140"/>
      <c r="B6" s="170"/>
      <c r="C6" s="18" t="s">
        <v>8</v>
      </c>
      <c r="D6" s="173"/>
      <c r="E6" s="18" t="s">
        <v>5</v>
      </c>
      <c r="F6" s="18" t="s">
        <v>6</v>
      </c>
      <c r="G6" s="19" t="s">
        <v>7</v>
      </c>
      <c r="H6" s="18" t="s">
        <v>8</v>
      </c>
      <c r="J6" s="18" t="s">
        <v>5</v>
      </c>
      <c r="K6" s="18" t="s">
        <v>6</v>
      </c>
      <c r="L6" s="19" t="s">
        <v>7</v>
      </c>
      <c r="M6" s="18" t="s">
        <v>8</v>
      </c>
      <c r="N6" s="20"/>
      <c r="O6" s="18" t="s">
        <v>5</v>
      </c>
      <c r="P6" s="18" t="s">
        <v>6</v>
      </c>
      <c r="Q6" s="19" t="s">
        <v>7</v>
      </c>
      <c r="R6" s="18" t="s">
        <v>8</v>
      </c>
      <c r="S6" s="20"/>
      <c r="T6" s="18" t="s">
        <v>5</v>
      </c>
      <c r="U6" s="18" t="s">
        <v>6</v>
      </c>
      <c r="V6" s="19" t="s">
        <v>7</v>
      </c>
      <c r="W6" s="18" t="s">
        <v>8</v>
      </c>
      <c r="X6" s="21"/>
      <c r="Y6" s="18" t="s">
        <v>5</v>
      </c>
      <c r="Z6" s="18" t="s">
        <v>6</v>
      </c>
      <c r="AA6" s="19" t="s">
        <v>7</v>
      </c>
      <c r="AB6" s="174" t="s">
        <v>8</v>
      </c>
      <c r="AC6" s="21"/>
      <c r="AD6" s="18" t="s">
        <v>5</v>
      </c>
      <c r="AE6" s="175"/>
      <c r="AF6" s="175"/>
      <c r="AG6" s="175"/>
      <c r="AH6" s="175"/>
      <c r="AI6" s="175"/>
    </row>
    <row r="7" spans="1:35" s="17" customFormat="1" ht="15">
      <c r="A7" s="16"/>
      <c r="C7" s="28">
        <v>2008</v>
      </c>
      <c r="D7" s="171"/>
      <c r="E7" s="25">
        <v>2009</v>
      </c>
      <c r="F7" s="25"/>
      <c r="G7" s="25"/>
      <c r="H7" s="25"/>
      <c r="I7" s="24"/>
      <c r="J7" s="25">
        <v>2010</v>
      </c>
      <c r="K7" s="25"/>
      <c r="L7" s="25"/>
      <c r="M7" s="25"/>
      <c r="N7" s="24"/>
      <c r="O7" s="25">
        <v>2011</v>
      </c>
      <c r="P7" s="25"/>
      <c r="Q7" s="25"/>
      <c r="R7" s="25"/>
      <c r="S7" s="24"/>
      <c r="T7" s="25">
        <v>2012</v>
      </c>
      <c r="U7" s="25"/>
      <c r="V7" s="25"/>
      <c r="W7" s="25"/>
      <c r="X7" s="26"/>
      <c r="Y7" s="25">
        <v>2013</v>
      </c>
      <c r="Z7" s="25"/>
      <c r="AA7" s="25"/>
      <c r="AB7" s="90"/>
      <c r="AC7" s="26"/>
      <c r="AD7" s="25">
        <v>2014</v>
      </c>
      <c r="AE7" s="95"/>
      <c r="AF7" s="95"/>
      <c r="AG7" s="95"/>
      <c r="AH7" s="95"/>
      <c r="AI7" s="95"/>
    </row>
    <row r="8" spans="1:35" ht="15">
      <c r="A8" s="35"/>
      <c r="B8" s="35"/>
      <c r="C8" s="176"/>
      <c r="D8" s="177"/>
      <c r="E8" s="176"/>
      <c r="F8" s="176"/>
      <c r="G8" s="176"/>
      <c r="H8" s="176"/>
      <c r="I8" s="177"/>
      <c r="J8" s="176"/>
      <c r="K8" s="176"/>
      <c r="L8" s="176"/>
      <c r="M8" s="176"/>
      <c r="N8" s="178"/>
      <c r="O8" s="176"/>
      <c r="P8" s="176"/>
      <c r="Q8" s="176"/>
      <c r="R8" s="176"/>
      <c r="S8" s="177"/>
      <c r="T8" s="176"/>
      <c r="U8" s="176"/>
      <c r="V8" s="176"/>
      <c r="W8" s="176"/>
      <c r="X8" s="98"/>
      <c r="Y8" s="176"/>
      <c r="Z8" s="176"/>
      <c r="AA8" s="176"/>
      <c r="AB8" s="176"/>
      <c r="AC8" s="98"/>
      <c r="AD8" s="176"/>
    </row>
    <row r="9" spans="1:35" ht="15">
      <c r="A9" s="179" t="s">
        <v>147</v>
      </c>
      <c r="B9" s="35"/>
      <c r="C9" s="180"/>
      <c r="D9" s="177"/>
      <c r="E9" s="180"/>
      <c r="F9" s="180"/>
      <c r="G9" s="180"/>
      <c r="H9" s="180"/>
      <c r="I9" s="177"/>
      <c r="J9" s="180"/>
      <c r="K9" s="180"/>
      <c r="L9" s="180"/>
      <c r="M9" s="180"/>
      <c r="N9" s="178"/>
      <c r="O9" s="180"/>
      <c r="P9" s="180"/>
      <c r="Q9" s="180"/>
      <c r="R9" s="180"/>
      <c r="S9" s="177"/>
      <c r="T9" s="180"/>
      <c r="U9" s="180"/>
      <c r="V9" s="180"/>
      <c r="W9" s="180"/>
      <c r="X9" s="98"/>
      <c r="Y9" s="180"/>
      <c r="Z9" s="180"/>
      <c r="AA9" s="180"/>
      <c r="AB9" s="180"/>
      <c r="AC9" s="98"/>
      <c r="AD9" s="180"/>
    </row>
    <row r="10" spans="1:35" ht="15">
      <c r="A10" s="35"/>
      <c r="B10" s="35"/>
      <c r="C10" s="176"/>
      <c r="D10" s="177"/>
      <c r="E10" s="176"/>
      <c r="F10" s="176"/>
      <c r="G10" s="176"/>
      <c r="H10" s="176"/>
      <c r="I10" s="177"/>
      <c r="J10" s="176"/>
      <c r="K10" s="176"/>
      <c r="L10" s="176"/>
      <c r="M10" s="176"/>
      <c r="N10" s="178"/>
      <c r="O10" s="176"/>
      <c r="P10" s="176"/>
      <c r="Q10" s="176"/>
      <c r="R10" s="176"/>
      <c r="S10" s="177"/>
      <c r="T10" s="176"/>
      <c r="U10" s="176"/>
      <c r="V10" s="176"/>
      <c r="W10" s="176"/>
      <c r="X10" s="98"/>
      <c r="Y10" s="176"/>
      <c r="Z10" s="176"/>
      <c r="AA10" s="176"/>
      <c r="AB10" s="176"/>
      <c r="AC10" s="98"/>
      <c r="AD10" s="176"/>
    </row>
    <row r="11" spans="1:35" s="11" customFormat="1">
      <c r="A11" s="11" t="s">
        <v>148</v>
      </c>
      <c r="C11" s="215">
        <v>5518</v>
      </c>
      <c r="D11" s="181"/>
      <c r="E11" s="215">
        <v>8084</v>
      </c>
      <c r="F11" s="215">
        <v>8615</v>
      </c>
      <c r="G11" s="216">
        <v>8485</v>
      </c>
      <c r="H11" s="216">
        <v>7611</v>
      </c>
      <c r="I11" s="181"/>
      <c r="J11" s="216">
        <v>9301</v>
      </c>
      <c r="K11" s="216">
        <v>10751</v>
      </c>
      <c r="L11" s="216">
        <v>12061</v>
      </c>
      <c r="M11" s="216">
        <v>12666</v>
      </c>
      <c r="N11" s="181"/>
      <c r="O11" s="216">
        <v>17306</v>
      </c>
      <c r="P11" s="216">
        <v>20758</v>
      </c>
      <c r="Q11" s="216">
        <v>24238</v>
      </c>
      <c r="R11" s="216">
        <v>23507</v>
      </c>
      <c r="S11" s="181"/>
      <c r="T11" s="216">
        <v>31797</v>
      </c>
      <c r="U11" s="216">
        <v>33474</v>
      </c>
      <c r="V11" s="216">
        <v>36096</v>
      </c>
      <c r="W11" s="216">
        <v>34535.333333333336</v>
      </c>
      <c r="X11" s="181"/>
      <c r="Y11" s="216">
        <v>46652</v>
      </c>
      <c r="Z11" s="216">
        <v>54317</v>
      </c>
      <c r="AA11" s="216">
        <v>61118</v>
      </c>
      <c r="AB11" s="216">
        <v>54358</v>
      </c>
      <c r="AC11" s="181"/>
      <c r="AD11" s="216">
        <v>70668</v>
      </c>
    </row>
    <row r="12" spans="1:35" s="11" customFormat="1" ht="6" customHeight="1">
      <c r="C12" s="40"/>
      <c r="D12" s="181"/>
      <c r="E12" s="40"/>
      <c r="F12" s="40"/>
      <c r="G12" s="43"/>
      <c r="H12" s="43"/>
      <c r="I12" s="181"/>
      <c r="J12" s="43"/>
      <c r="K12" s="43"/>
      <c r="L12" s="43"/>
      <c r="M12" s="43"/>
      <c r="N12" s="181"/>
      <c r="O12" s="43"/>
      <c r="P12" s="43"/>
      <c r="Q12" s="43"/>
      <c r="R12" s="43"/>
      <c r="S12" s="181"/>
      <c r="T12" s="43"/>
      <c r="U12" s="43"/>
      <c r="V12" s="43"/>
      <c r="W12" s="43"/>
      <c r="X12" s="181"/>
      <c r="Y12" s="43"/>
      <c r="Z12" s="43"/>
      <c r="AA12" s="43"/>
      <c r="AB12" s="43"/>
      <c r="AC12" s="181"/>
      <c r="AD12" s="43"/>
    </row>
    <row r="13" spans="1:35" s="182" customFormat="1" ht="12">
      <c r="A13" s="182" t="s">
        <v>149</v>
      </c>
      <c r="C13" s="183"/>
      <c r="D13" s="184"/>
      <c r="E13" s="183"/>
      <c r="F13" s="183"/>
      <c r="G13" s="185"/>
      <c r="H13" s="185">
        <f>H11/C11-1</f>
        <v>0.37930409568684298</v>
      </c>
      <c r="I13" s="184"/>
      <c r="J13" s="185">
        <f>J11/E11-1</f>
        <v>0.15054428500742212</v>
      </c>
      <c r="K13" s="185">
        <f>K11/F11-1</f>
        <v>0.24793964016250736</v>
      </c>
      <c r="L13" s="185">
        <f>L11/G11-1</f>
        <v>0.42144961697112548</v>
      </c>
      <c r="M13" s="185">
        <f>M11/H11-1</f>
        <v>0.66417027985810018</v>
      </c>
      <c r="N13" s="184"/>
      <c r="O13" s="185">
        <f>O11/J11-1</f>
        <v>0.86066014407053015</v>
      </c>
      <c r="P13" s="185">
        <f>P11/K11-1</f>
        <v>0.93079713515021867</v>
      </c>
      <c r="Q13" s="185">
        <f>Q11/L11-1</f>
        <v>1.0096177763037892</v>
      </c>
      <c r="R13" s="185">
        <f>R11/M11-1</f>
        <v>0.85591346912995414</v>
      </c>
      <c r="S13" s="184"/>
      <c r="T13" s="185">
        <f>T11/O11-1</f>
        <v>0.8373396509880966</v>
      </c>
      <c r="U13" s="185">
        <f>U11/P11-1</f>
        <v>0.61258310049137688</v>
      </c>
      <c r="V13" s="185">
        <f>V11/Q11-1</f>
        <v>0.48923178480072615</v>
      </c>
      <c r="W13" s="185">
        <f>W11/R11-1</f>
        <v>0.46915103302562366</v>
      </c>
      <c r="X13" s="184"/>
      <c r="Y13" s="185">
        <f>Y11/T11-1</f>
        <v>0.46718243859483599</v>
      </c>
      <c r="Z13" s="185">
        <f>Z11/U11-1</f>
        <v>0.62266236482045767</v>
      </c>
      <c r="AA13" s="185">
        <f>AA11/V11-1</f>
        <v>0.69320700354609932</v>
      </c>
      <c r="AB13" s="185">
        <f>AB11/W11-1</f>
        <v>0.57398220180298432</v>
      </c>
      <c r="AC13" s="184"/>
      <c r="AD13" s="185">
        <f>AD11/Y11-1</f>
        <v>0.51479036268541534</v>
      </c>
    </row>
    <row r="14" spans="1:35" s="11" customFormat="1">
      <c r="C14" s="40"/>
      <c r="D14" s="181"/>
      <c r="E14" s="40"/>
      <c r="F14" s="40"/>
      <c r="G14" s="43"/>
      <c r="H14" s="43"/>
      <c r="I14" s="181"/>
      <c r="J14" s="43"/>
      <c r="K14" s="43"/>
      <c r="L14" s="43"/>
      <c r="M14" s="43"/>
      <c r="N14" s="181"/>
      <c r="O14" s="43"/>
      <c r="P14" s="43"/>
      <c r="Q14" s="43"/>
      <c r="R14" s="43"/>
      <c r="S14" s="181"/>
      <c r="T14" s="43"/>
      <c r="U14" s="43"/>
      <c r="V14" s="43"/>
      <c r="W14" s="43"/>
      <c r="X14" s="181"/>
      <c r="Y14" s="43"/>
      <c r="Z14" s="43"/>
      <c r="AA14" s="43"/>
      <c r="AB14" s="66"/>
      <c r="AC14" s="181"/>
      <c r="AD14" s="66"/>
    </row>
    <row r="15" spans="1:35" s="11" customFormat="1" ht="16.5">
      <c r="A15" s="14" t="s">
        <v>150</v>
      </c>
      <c r="C15" s="215">
        <v>8503</v>
      </c>
      <c r="D15" s="215"/>
      <c r="E15" s="215">
        <v>9449</v>
      </c>
      <c r="F15" s="215">
        <v>10402</v>
      </c>
      <c r="G15" s="215">
        <v>11324</v>
      </c>
      <c r="H15" s="215">
        <v>12077</v>
      </c>
      <c r="I15" s="215"/>
      <c r="J15" s="215">
        <v>12759</v>
      </c>
      <c r="K15" s="215">
        <v>13455</v>
      </c>
      <c r="L15" s="215">
        <v>14161</v>
      </c>
      <c r="M15" s="215">
        <v>14747</v>
      </c>
      <c r="N15" s="215"/>
      <c r="O15" s="215">
        <v>15529</v>
      </c>
      <c r="P15" s="215">
        <v>16307</v>
      </c>
      <c r="Q15" s="215">
        <v>17117</v>
      </c>
      <c r="R15" s="215">
        <v>17737</v>
      </c>
      <c r="S15" s="215"/>
      <c r="T15" s="215">
        <v>18672</v>
      </c>
      <c r="U15" s="215">
        <v>20040</v>
      </c>
      <c r="V15" s="215">
        <v>21647</v>
      </c>
      <c r="W15" s="215">
        <v>23940</v>
      </c>
      <c r="X15" s="215"/>
      <c r="Y15" s="215">
        <v>26304</v>
      </c>
      <c r="Z15" s="215">
        <v>29656</v>
      </c>
      <c r="AA15" s="215">
        <v>33688</v>
      </c>
      <c r="AB15" s="215">
        <v>38273</v>
      </c>
      <c r="AC15" s="215"/>
      <c r="AD15" s="215">
        <v>43292</v>
      </c>
    </row>
    <row r="16" spans="1:35" s="11" customFormat="1" ht="6" customHeight="1">
      <c r="C16" s="40"/>
      <c r="D16" s="40"/>
      <c r="E16" s="40"/>
      <c r="F16" s="40"/>
      <c r="G16" s="43"/>
      <c r="H16" s="43"/>
      <c r="I16" s="181"/>
      <c r="J16" s="43"/>
      <c r="K16" s="43"/>
      <c r="L16" s="43"/>
      <c r="M16" s="43"/>
      <c r="N16" s="181"/>
      <c r="O16" s="43"/>
      <c r="P16" s="43"/>
      <c r="Q16" s="43"/>
      <c r="R16" s="43"/>
      <c r="S16" s="181"/>
      <c r="T16" s="43"/>
      <c r="U16" s="43"/>
      <c r="V16" s="43"/>
      <c r="W16" s="43"/>
      <c r="X16" s="181"/>
      <c r="Y16" s="43"/>
      <c r="Z16" s="43"/>
      <c r="AA16" s="43"/>
      <c r="AB16" s="66"/>
      <c r="AC16" s="181"/>
      <c r="AD16" s="66"/>
    </row>
    <row r="17" spans="1:30" s="182" customFormat="1" ht="12">
      <c r="A17" s="182" t="s">
        <v>149</v>
      </c>
      <c r="C17" s="183"/>
      <c r="D17" s="188"/>
      <c r="E17" s="183"/>
      <c r="F17" s="183"/>
      <c r="G17" s="185"/>
      <c r="H17" s="185">
        <f>H15/C15-1</f>
        <v>0.42032223920969081</v>
      </c>
      <c r="I17" s="184"/>
      <c r="J17" s="185">
        <f>J15/E15-1</f>
        <v>0.35030161921896497</v>
      </c>
      <c r="K17" s="185">
        <f>K15/F15-1</f>
        <v>0.29350124975966163</v>
      </c>
      <c r="L17" s="185">
        <f>L15/G15-1</f>
        <v>0.25052984811020851</v>
      </c>
      <c r="M17" s="185">
        <f>M15/H15-1</f>
        <v>0.22108139438602303</v>
      </c>
      <c r="N17" s="184"/>
      <c r="O17" s="185">
        <f>O15/J15-1</f>
        <v>0.21710165373461865</v>
      </c>
      <c r="P17" s="185">
        <f>P15/K15-1</f>
        <v>0.21196581196581188</v>
      </c>
      <c r="Q17" s="185">
        <f>Q15/L15-1</f>
        <v>0.20874232045759489</v>
      </c>
      <c r="R17" s="185">
        <f>R15/M15-1</f>
        <v>0.20275310232589683</v>
      </c>
      <c r="S17" s="184"/>
      <c r="T17" s="185">
        <f>T15/O15-1</f>
        <v>0.20239551806297884</v>
      </c>
      <c r="U17" s="185">
        <f>U15/P15-1</f>
        <v>0.22892009566443861</v>
      </c>
      <c r="V17" s="185">
        <f>V15/Q15-1</f>
        <v>0.26464917917859432</v>
      </c>
      <c r="W17" s="185">
        <f>W15/R15-1</f>
        <v>0.34972092236567631</v>
      </c>
      <c r="X17" s="184"/>
      <c r="Y17" s="185">
        <f>Y15/T15-1</f>
        <v>0.40874035989717217</v>
      </c>
      <c r="Z17" s="185">
        <f>Z15/U15-1</f>
        <v>0.47984031936127747</v>
      </c>
      <c r="AA17" s="185">
        <f>AA15/V15-1</f>
        <v>0.55624335935695468</v>
      </c>
      <c r="AB17" s="183">
        <f>AB15/W15-1</f>
        <v>0.59870509607351718</v>
      </c>
      <c r="AC17" s="184"/>
      <c r="AD17" s="183">
        <f>AD15/Y15-1</f>
        <v>0.64583333333333326</v>
      </c>
    </row>
    <row r="18" spans="1:30" s="11" customFormat="1">
      <c r="C18" s="40"/>
      <c r="D18" s="181"/>
      <c r="E18" s="40"/>
      <c r="F18" s="40"/>
      <c r="G18" s="43"/>
      <c r="H18" s="43"/>
      <c r="I18" s="181"/>
      <c r="J18" s="43"/>
      <c r="K18" s="43"/>
      <c r="L18" s="43"/>
      <c r="M18" s="43"/>
      <c r="N18" s="181"/>
      <c r="O18" s="43"/>
      <c r="P18" s="43"/>
      <c r="Q18" s="43"/>
      <c r="R18" s="43"/>
      <c r="S18" s="181"/>
      <c r="T18" s="43"/>
      <c r="U18" s="43"/>
      <c r="V18" s="43"/>
      <c r="W18" s="43"/>
      <c r="X18" s="181"/>
      <c r="Y18" s="43"/>
      <c r="Z18" s="43"/>
      <c r="AA18" s="43"/>
      <c r="AB18" s="66"/>
      <c r="AC18" s="181"/>
      <c r="AD18" s="66"/>
    </row>
    <row r="19" spans="1:30" s="11" customFormat="1">
      <c r="A19" s="11" t="s">
        <v>151</v>
      </c>
      <c r="C19" s="215">
        <v>40</v>
      </c>
      <c r="D19" s="215"/>
      <c r="E19" s="215">
        <v>101</v>
      </c>
      <c r="F19" s="215">
        <v>164</v>
      </c>
      <c r="G19" s="215">
        <v>149</v>
      </c>
      <c r="H19" s="215">
        <v>137</v>
      </c>
      <c r="I19" s="215"/>
      <c r="J19" s="215">
        <v>146</v>
      </c>
      <c r="K19" s="215">
        <v>221</v>
      </c>
      <c r="L19" s="215">
        <v>773</v>
      </c>
      <c r="M19" s="215">
        <v>688</v>
      </c>
      <c r="N19" s="215"/>
      <c r="O19" s="215">
        <v>984</v>
      </c>
      <c r="P19" s="215">
        <v>1218</v>
      </c>
      <c r="Q19" s="215">
        <v>1673</v>
      </c>
      <c r="R19" s="215">
        <v>1667</v>
      </c>
      <c r="S19" s="215"/>
      <c r="T19" s="215">
        <v>2609</v>
      </c>
      <c r="U19" s="215">
        <v>2876</v>
      </c>
      <c r="V19" s="215">
        <v>3155</v>
      </c>
      <c r="W19" s="215">
        <v>3197</v>
      </c>
      <c r="X19" s="215"/>
      <c r="Y19" s="215">
        <v>4523</v>
      </c>
      <c r="Z19" s="215">
        <v>5330</v>
      </c>
      <c r="AA19" s="215">
        <v>5921</v>
      </c>
      <c r="AB19" s="215">
        <v>4447</v>
      </c>
      <c r="AC19" s="215"/>
      <c r="AD19" s="215">
        <v>5818</v>
      </c>
    </row>
    <row r="20" spans="1:30" s="11" customFormat="1" ht="6" customHeight="1">
      <c r="C20" s="40"/>
      <c r="D20" s="40"/>
      <c r="E20" s="40"/>
      <c r="F20" s="40"/>
      <c r="G20" s="43"/>
      <c r="H20" s="43"/>
      <c r="I20" s="181"/>
      <c r="J20" s="43"/>
      <c r="K20" s="43"/>
      <c r="L20" s="43"/>
      <c r="M20" s="43"/>
      <c r="N20" s="43"/>
      <c r="O20" s="43"/>
      <c r="P20" s="43"/>
      <c r="Q20" s="43"/>
      <c r="R20" s="43"/>
      <c r="S20" s="181"/>
      <c r="T20" s="43"/>
      <c r="U20" s="43"/>
      <c r="V20" s="43"/>
      <c r="W20" s="43"/>
      <c r="X20" s="43"/>
      <c r="Y20" s="43"/>
      <c r="Z20" s="43"/>
      <c r="AA20" s="43"/>
      <c r="AB20" s="66"/>
      <c r="AC20" s="66"/>
      <c r="AD20" s="66"/>
    </row>
    <row r="21" spans="1:30" s="182" customFormat="1" ht="12">
      <c r="A21" s="182" t="s">
        <v>149</v>
      </c>
      <c r="C21" s="183"/>
      <c r="D21" s="188"/>
      <c r="E21" s="183"/>
      <c r="F21" s="183"/>
      <c r="G21" s="185"/>
      <c r="H21" s="185">
        <f>H19/C19-1</f>
        <v>2.4249999999999998</v>
      </c>
      <c r="I21" s="184"/>
      <c r="J21" s="185">
        <f>J19/E19-1</f>
        <v>0.4455445544554455</v>
      </c>
      <c r="K21" s="185">
        <f>K19/F19-1</f>
        <v>0.34756097560975618</v>
      </c>
      <c r="L21" s="185">
        <v>4.2</v>
      </c>
      <c r="M21" s="185">
        <v>4.03</v>
      </c>
      <c r="N21" s="184"/>
      <c r="O21" s="185">
        <v>5.73</v>
      </c>
      <c r="P21" s="185">
        <f>P19/K19-1</f>
        <v>4.5113122171945701</v>
      </c>
      <c r="Q21" s="185">
        <f>Q19/L19-1</f>
        <v>1.1642949547218628</v>
      </c>
      <c r="R21" s="185">
        <f>R19/M19-1</f>
        <v>1.42296511627907</v>
      </c>
      <c r="S21" s="184"/>
      <c r="T21" s="185">
        <f>T19/O19-1</f>
        <v>1.6514227642276422</v>
      </c>
      <c r="U21" s="185">
        <f>U19/P19-1</f>
        <v>1.361247947454844</v>
      </c>
      <c r="V21" s="185">
        <f>V19/Q19-1</f>
        <v>0.88583383144052608</v>
      </c>
      <c r="W21" s="185">
        <f>W19/R19-1</f>
        <v>0.91781643671265756</v>
      </c>
      <c r="X21" s="184"/>
      <c r="Y21" s="185">
        <f>Y19/T19-1</f>
        <v>0.73361441165197383</v>
      </c>
      <c r="Z21" s="185">
        <f>Z19/U19-1</f>
        <v>0.85326842837273986</v>
      </c>
      <c r="AA21" s="185">
        <f>AA19/V19-1</f>
        <v>0.87670364500792397</v>
      </c>
      <c r="AB21" s="183">
        <f>AB19/W19-1</f>
        <v>0.39099155458242096</v>
      </c>
      <c r="AC21" s="184"/>
      <c r="AD21" s="183">
        <f>AD19/Y19-1</f>
        <v>0.28631439310192341</v>
      </c>
    </row>
    <row r="22" spans="1:30" s="187" customFormat="1" ht="12">
      <c r="A22" s="182"/>
      <c r="B22" s="182"/>
      <c r="C22" s="183"/>
      <c r="D22" s="188"/>
      <c r="E22" s="183"/>
      <c r="F22" s="183"/>
      <c r="G22" s="185"/>
      <c r="H22" s="185"/>
      <c r="I22" s="184"/>
      <c r="J22" s="185"/>
      <c r="K22" s="185"/>
      <c r="L22" s="185"/>
      <c r="M22" s="185"/>
      <c r="N22" s="184"/>
      <c r="O22" s="185"/>
      <c r="P22" s="185"/>
      <c r="Q22" s="185"/>
      <c r="R22" s="185"/>
      <c r="S22" s="184"/>
      <c r="T22" s="185"/>
      <c r="U22" s="185"/>
      <c r="V22" s="185"/>
      <c r="W22" s="185"/>
      <c r="X22" s="184"/>
      <c r="Y22" s="186"/>
      <c r="Z22" s="186"/>
      <c r="AA22" s="186"/>
      <c r="AB22" s="186"/>
      <c r="AC22" s="184"/>
      <c r="AD22" s="186"/>
    </row>
    <row r="23" spans="1:30" s="187" customFormat="1" ht="15">
      <c r="A23" s="179" t="s">
        <v>152</v>
      </c>
      <c r="B23" s="35"/>
      <c r="C23" s="180"/>
      <c r="D23" s="177"/>
      <c r="E23" s="180"/>
      <c r="F23" s="180"/>
      <c r="G23" s="180"/>
      <c r="H23" s="180"/>
      <c r="I23" s="177"/>
      <c r="J23" s="180"/>
      <c r="K23" s="180"/>
      <c r="L23" s="180"/>
      <c r="M23" s="180"/>
      <c r="N23" s="178"/>
      <c r="O23" s="180"/>
      <c r="P23" s="180"/>
      <c r="Q23" s="180"/>
      <c r="R23" s="180"/>
      <c r="S23" s="177"/>
      <c r="T23" s="180"/>
      <c r="U23" s="180"/>
      <c r="V23" s="180"/>
      <c r="W23" s="180"/>
      <c r="X23" s="98"/>
      <c r="Y23" s="180"/>
      <c r="Z23" s="180"/>
      <c r="AA23" s="180"/>
      <c r="AB23" s="180"/>
      <c r="AC23" s="98"/>
      <c r="AD23" s="180"/>
    </row>
    <row r="24" spans="1:30" s="187" customFormat="1" ht="12">
      <c r="A24" s="182"/>
      <c r="B24" s="182"/>
      <c r="C24" s="183"/>
      <c r="D24" s="188"/>
      <c r="E24" s="185"/>
      <c r="F24" s="185"/>
      <c r="G24" s="185"/>
      <c r="H24" s="185"/>
      <c r="I24" s="184"/>
      <c r="J24" s="185"/>
      <c r="K24" s="185"/>
      <c r="L24" s="185"/>
      <c r="M24" s="185"/>
      <c r="N24" s="184"/>
      <c r="O24" s="185"/>
      <c r="P24" s="185"/>
      <c r="Q24" s="185"/>
      <c r="R24" s="185"/>
      <c r="S24" s="184"/>
      <c r="T24" s="185"/>
      <c r="U24" s="185"/>
      <c r="V24" s="185"/>
      <c r="W24" s="185"/>
      <c r="X24" s="184"/>
      <c r="Y24" s="186"/>
      <c r="Z24" s="186"/>
      <c r="AA24" s="186"/>
      <c r="AB24" s="186"/>
      <c r="AC24" s="184"/>
      <c r="AD24" s="186"/>
    </row>
    <row r="25" spans="1:30" s="11" customFormat="1">
      <c r="A25" s="11" t="s">
        <v>153</v>
      </c>
      <c r="C25" s="215">
        <v>26</v>
      </c>
      <c r="D25" s="181"/>
      <c r="E25" s="215">
        <v>285</v>
      </c>
      <c r="F25" s="215">
        <v>1111</v>
      </c>
      <c r="G25" s="216">
        <v>2106</v>
      </c>
      <c r="H25" s="216">
        <v>2764</v>
      </c>
      <c r="I25" s="181"/>
      <c r="J25" s="216">
        <v>3438</v>
      </c>
      <c r="K25" s="216">
        <v>4777</v>
      </c>
      <c r="L25" s="216">
        <v>6448</v>
      </c>
      <c r="M25" s="216">
        <v>8102</v>
      </c>
      <c r="N25" s="181"/>
      <c r="O25" s="216">
        <v>10710</v>
      </c>
      <c r="P25" s="216">
        <v>13385</v>
      </c>
      <c r="Q25" s="216">
        <v>14876</v>
      </c>
      <c r="R25" s="216">
        <v>15799</v>
      </c>
      <c r="S25" s="181"/>
      <c r="T25" s="216">
        <v>18616</v>
      </c>
      <c r="U25" s="216">
        <v>22696</v>
      </c>
      <c r="V25" s="216">
        <v>26703</v>
      </c>
      <c r="W25" s="216">
        <v>29473</v>
      </c>
      <c r="X25" s="181"/>
      <c r="Y25" s="216">
        <v>34030</v>
      </c>
      <c r="Z25" s="216">
        <v>38807</v>
      </c>
      <c r="AA25" s="216">
        <v>44749</v>
      </c>
      <c r="AB25" s="216">
        <v>48314</v>
      </c>
      <c r="AC25" s="181"/>
      <c r="AD25" s="216">
        <v>52968</v>
      </c>
    </row>
    <row r="26" spans="1:30" s="11" customFormat="1" ht="6" customHeight="1">
      <c r="C26" s="40"/>
      <c r="D26" s="181"/>
      <c r="E26" s="40"/>
      <c r="F26" s="40"/>
      <c r="G26" s="43"/>
      <c r="H26" s="43"/>
      <c r="I26" s="181"/>
      <c r="J26" s="43"/>
      <c r="K26" s="43"/>
      <c r="L26" s="43"/>
      <c r="M26" s="43"/>
      <c r="N26" s="181"/>
      <c r="O26" s="43"/>
      <c r="P26" s="43"/>
      <c r="Q26" s="43"/>
      <c r="R26" s="43"/>
      <c r="S26" s="181"/>
      <c r="T26" s="43"/>
      <c r="U26" s="43"/>
      <c r="V26" s="43"/>
      <c r="W26" s="43"/>
      <c r="X26" s="181"/>
      <c r="Y26" s="43"/>
      <c r="Z26" s="43"/>
      <c r="AA26" s="43"/>
      <c r="AB26" s="43"/>
      <c r="AC26" s="181"/>
      <c r="AD26" s="43"/>
    </row>
    <row r="27" spans="1:30" s="182" customFormat="1" ht="12">
      <c r="A27" s="182" t="s">
        <v>149</v>
      </c>
      <c r="C27" s="183"/>
      <c r="D27" s="184"/>
      <c r="E27" s="183"/>
      <c r="F27" s="183"/>
      <c r="G27" s="185"/>
      <c r="H27" s="189">
        <f>H25/C25-1</f>
        <v>105.30769230769231</v>
      </c>
      <c r="I27" s="184"/>
      <c r="J27" s="189">
        <f>J25/E25-1</f>
        <v>11.063157894736841</v>
      </c>
      <c r="K27" s="185">
        <f>K25/F25-1</f>
        <v>3.2997299729972998</v>
      </c>
      <c r="L27" s="185">
        <f>L25/G25-1</f>
        <v>2.0617283950617282</v>
      </c>
      <c r="M27" s="185">
        <f>M25/H25-1</f>
        <v>1.931259044862518</v>
      </c>
      <c r="N27" s="184"/>
      <c r="O27" s="185">
        <f>O25/J25-1</f>
        <v>2.1151832460732982</v>
      </c>
      <c r="P27" s="185">
        <f>P25/K25-1</f>
        <v>1.8019677621938457</v>
      </c>
      <c r="Q27" s="185">
        <f>Q25/L25-1</f>
        <v>1.3070719602977667</v>
      </c>
      <c r="R27" s="185">
        <f>R25/M25-1</f>
        <v>0.95001234263144907</v>
      </c>
      <c r="S27" s="184"/>
      <c r="T27" s="185">
        <f>T25/O25-1</f>
        <v>0.73818860877684411</v>
      </c>
      <c r="U27" s="185">
        <f>U25/P25-1</f>
        <v>0.69562943593574889</v>
      </c>
      <c r="V27" s="185">
        <f>V25/Q25-1</f>
        <v>0.79503898897553116</v>
      </c>
      <c r="W27" s="185">
        <f>W25/R25-1</f>
        <v>0.86549781631748846</v>
      </c>
      <c r="X27" s="184"/>
      <c r="Y27" s="185">
        <f>Y25/T25-1</f>
        <v>0.82799742157284051</v>
      </c>
      <c r="Z27" s="185">
        <f>Z25/U25-1</f>
        <v>0.70986076841734236</v>
      </c>
      <c r="AA27" s="185">
        <f>AA25/V25-1</f>
        <v>0.67580421675467184</v>
      </c>
      <c r="AB27" s="185">
        <f>AB25/W25-1</f>
        <v>0.63926305432090391</v>
      </c>
      <c r="AC27" s="184"/>
      <c r="AD27" s="185">
        <f>AD25/Y25-1</f>
        <v>0.55650896267998817</v>
      </c>
    </row>
    <row r="28" spans="1:30" s="11" customFormat="1">
      <c r="C28" s="40"/>
      <c r="D28" s="181"/>
      <c r="E28" s="40"/>
      <c r="F28" s="40"/>
      <c r="G28" s="43"/>
      <c r="H28" s="43"/>
      <c r="I28" s="181"/>
      <c r="J28" s="43"/>
      <c r="K28" s="43"/>
      <c r="L28" s="43"/>
      <c r="M28" s="43"/>
      <c r="N28" s="181"/>
      <c r="O28" s="43"/>
      <c r="P28" s="43"/>
      <c r="Q28" s="43"/>
      <c r="R28" s="43"/>
      <c r="S28" s="181"/>
      <c r="T28" s="43"/>
      <c r="U28" s="43"/>
      <c r="V28" s="43"/>
      <c r="W28" s="43"/>
      <c r="X28" s="181"/>
      <c r="Y28" s="43"/>
      <c r="Z28" s="43"/>
      <c r="AA28" s="43"/>
      <c r="AB28" s="43"/>
      <c r="AC28" s="181"/>
      <c r="AD28" s="43"/>
    </row>
    <row r="29" spans="1:30" s="11" customFormat="1">
      <c r="A29" s="11" t="s">
        <v>154</v>
      </c>
      <c r="C29" s="190" t="s">
        <v>139</v>
      </c>
      <c r="D29" s="188"/>
      <c r="E29" s="190" t="s">
        <v>139</v>
      </c>
      <c r="F29" s="190" t="s">
        <v>139</v>
      </c>
      <c r="G29" s="190" t="s">
        <v>139</v>
      </c>
      <c r="H29" s="190" t="s">
        <v>139</v>
      </c>
      <c r="I29" s="184"/>
      <c r="J29" s="190" t="s">
        <v>139</v>
      </c>
      <c r="K29" s="190" t="s">
        <v>139</v>
      </c>
      <c r="L29" s="190" t="s">
        <v>139</v>
      </c>
      <c r="M29" s="190" t="s">
        <v>139</v>
      </c>
      <c r="N29" s="181"/>
      <c r="O29" s="149">
        <v>206</v>
      </c>
      <c r="P29" s="149">
        <v>233</v>
      </c>
      <c r="Q29" s="149">
        <v>242</v>
      </c>
      <c r="R29" s="149">
        <v>258</v>
      </c>
      <c r="S29" s="181"/>
      <c r="T29" s="149">
        <v>263</v>
      </c>
      <c r="U29" s="149">
        <v>263</v>
      </c>
      <c r="V29" s="149">
        <v>270</v>
      </c>
      <c r="W29" s="149">
        <v>267</v>
      </c>
      <c r="X29" s="43"/>
      <c r="Y29" s="149">
        <v>259</v>
      </c>
      <c r="Z29" s="149">
        <v>266</v>
      </c>
      <c r="AA29" s="211">
        <v>264</v>
      </c>
      <c r="AB29" s="211">
        <v>271</v>
      </c>
      <c r="AC29" s="43"/>
      <c r="AD29" s="211">
        <v>286</v>
      </c>
    </row>
    <row r="30" spans="1:30" s="11" customFormat="1" ht="6" customHeight="1">
      <c r="C30" s="40"/>
      <c r="D30" s="40"/>
      <c r="E30" s="40"/>
      <c r="F30" s="40"/>
      <c r="G30" s="43"/>
      <c r="H30" s="43"/>
      <c r="I30" s="181"/>
      <c r="J30" s="43"/>
      <c r="K30" s="43"/>
      <c r="L30" s="43"/>
      <c r="M30" s="43"/>
      <c r="N30" s="43"/>
      <c r="O30" s="43"/>
      <c r="P30" s="43"/>
      <c r="Q30" s="43"/>
      <c r="R30" s="43"/>
      <c r="S30" s="181"/>
      <c r="T30" s="43"/>
      <c r="U30" s="43"/>
      <c r="V30" s="43"/>
      <c r="W30" s="43"/>
      <c r="X30" s="43"/>
      <c r="Y30" s="43"/>
      <c r="Z30" s="43"/>
      <c r="AA30" s="43"/>
      <c r="AB30" s="43"/>
      <c r="AC30" s="43"/>
      <c r="AD30" s="43"/>
    </row>
    <row r="31" spans="1:30" s="182" customFormat="1" ht="12">
      <c r="A31" s="182" t="s">
        <v>149</v>
      </c>
      <c r="C31" s="183"/>
      <c r="D31" s="188"/>
      <c r="E31" s="183"/>
      <c r="F31" s="183"/>
      <c r="G31" s="185"/>
      <c r="H31" s="185"/>
      <c r="I31" s="184"/>
      <c r="J31" s="185"/>
      <c r="K31" s="185"/>
      <c r="L31" s="185"/>
      <c r="M31" s="185"/>
      <c r="N31" s="191"/>
      <c r="O31" s="185"/>
      <c r="P31" s="185"/>
      <c r="Q31" s="185"/>
      <c r="R31" s="185"/>
      <c r="S31" s="184"/>
      <c r="T31" s="185">
        <f>T29/O29-1</f>
        <v>0.27669902912621369</v>
      </c>
      <c r="U31" s="185">
        <f>U29/P29-1</f>
        <v>0.12875536480686689</v>
      </c>
      <c r="V31" s="185">
        <f>V29/Q29-1</f>
        <v>0.11570247933884303</v>
      </c>
      <c r="W31" s="185">
        <f>W29/R29-1</f>
        <v>3.488372093023262E-2</v>
      </c>
      <c r="X31" s="191"/>
      <c r="Y31" s="185">
        <f>Y29/T29-1</f>
        <v>-1.520912547528519E-2</v>
      </c>
      <c r="Z31" s="185">
        <f>Z29/U29-1</f>
        <v>1.1406844106463865E-2</v>
      </c>
      <c r="AA31" s="185">
        <f>AA29/V29-1</f>
        <v>-2.2222222222222254E-2</v>
      </c>
      <c r="AB31" s="185">
        <f>AB29/W29-1</f>
        <v>1.4981273408239737E-2</v>
      </c>
      <c r="AC31" s="191"/>
      <c r="AD31" s="185">
        <f>AD29/Y29-1</f>
        <v>0.10424710424710426</v>
      </c>
    </row>
    <row r="32" spans="1:30" s="182" customFormat="1" ht="12">
      <c r="C32" s="192"/>
      <c r="E32" s="192"/>
      <c r="F32" s="192"/>
      <c r="G32" s="193"/>
      <c r="H32" s="193"/>
      <c r="I32" s="194"/>
      <c r="J32" s="193"/>
      <c r="K32" s="193"/>
      <c r="L32" s="193"/>
      <c r="M32" s="193"/>
      <c r="N32" s="195"/>
      <c r="O32" s="193"/>
      <c r="P32" s="193"/>
      <c r="Q32" s="193"/>
      <c r="R32" s="193"/>
      <c r="S32" s="194"/>
      <c r="T32" s="193"/>
      <c r="U32" s="193"/>
      <c r="V32" s="193"/>
      <c r="W32" s="193"/>
      <c r="X32" s="195"/>
      <c r="Y32" s="193"/>
      <c r="Z32" s="193"/>
      <c r="AA32" s="193"/>
      <c r="AB32" s="193"/>
      <c r="AC32" s="195"/>
      <c r="AD32" s="193"/>
    </row>
    <row r="33" spans="1:30" s="11" customFormat="1"/>
    <row r="34" spans="1:30" s="11" customFormat="1">
      <c r="A34" s="168" t="s">
        <v>155</v>
      </c>
      <c r="C34" s="196"/>
      <c r="E34" s="196"/>
      <c r="F34" s="196"/>
      <c r="G34" s="197"/>
      <c r="H34" s="197"/>
      <c r="I34" s="98"/>
      <c r="J34" s="197"/>
      <c r="K34" s="197"/>
      <c r="L34" s="197"/>
      <c r="M34" s="197"/>
      <c r="N34" s="14"/>
      <c r="O34" s="197"/>
      <c r="P34" s="197"/>
      <c r="Q34" s="197"/>
      <c r="R34" s="197"/>
      <c r="S34" s="98"/>
      <c r="T34" s="197"/>
      <c r="U34" s="197"/>
      <c r="V34" s="197"/>
      <c r="W34" s="197"/>
      <c r="X34" s="14"/>
      <c r="Y34" s="197"/>
      <c r="Z34" s="197"/>
      <c r="AA34" s="197"/>
      <c r="AB34" s="197"/>
      <c r="AC34" s="14"/>
      <c r="AD34" s="197"/>
    </row>
    <row r="35" spans="1:30" s="11" customFormat="1">
      <c r="A35" s="168" t="s">
        <v>157</v>
      </c>
      <c r="C35" s="64"/>
    </row>
    <row r="36" spans="1:30" ht="15">
      <c r="A36" s="82" t="s">
        <v>39</v>
      </c>
      <c r="B36" s="83"/>
      <c r="C36" s="84"/>
      <c r="D36" s="84"/>
      <c r="E36" s="84"/>
      <c r="F36" s="84"/>
      <c r="G36" s="84"/>
      <c r="H36" s="84"/>
      <c r="I36" s="84"/>
      <c r="J36" s="84"/>
      <c r="K36" s="84"/>
      <c r="L36" s="84"/>
      <c r="M36" s="84"/>
      <c r="N36" s="84"/>
      <c r="O36" s="84"/>
      <c r="P36" s="84"/>
      <c r="Q36" s="84"/>
      <c r="R36" s="84"/>
      <c r="S36" s="84"/>
      <c r="T36" s="84"/>
      <c r="U36" s="84"/>
      <c r="V36" s="84"/>
      <c r="W36" s="84"/>
      <c r="X36" s="84"/>
      <c r="Y36" s="84"/>
      <c r="Z36" s="84"/>
      <c r="AA36" s="84"/>
      <c r="AB36" s="84"/>
      <c r="AC36" s="84"/>
      <c r="AD36" s="84"/>
    </row>
  </sheetData>
  <pageMargins left="0.7" right="0.7" top="0.75" bottom="0.75" header="0.3" footer="0.3"/>
  <pageSetup scale="4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9</vt:i4>
      </vt:variant>
    </vt:vector>
  </HeadingPairs>
  <TitlesOfParts>
    <vt:vector size="17" baseType="lpstr">
      <vt:lpstr>Disclaimer</vt:lpstr>
      <vt:lpstr>Statements of Operations</vt:lpstr>
      <vt:lpstr>Balance Sheet</vt:lpstr>
      <vt:lpstr>Statement of Cash Flows</vt:lpstr>
      <vt:lpstr>Adjusted EBITDA</vt:lpstr>
      <vt:lpstr>Non-GAAP EPS</vt:lpstr>
      <vt:lpstr>Revenue by Type</vt:lpstr>
      <vt:lpstr>Other Metrics</vt:lpstr>
      <vt:lpstr>'Adjusted EBITDA'!Print_Area</vt:lpstr>
      <vt:lpstr>'Balance Sheet'!Print_Area</vt:lpstr>
      <vt:lpstr>Disclaimer!Print_Area</vt:lpstr>
      <vt:lpstr>'Non-GAAP EPS'!Print_Area</vt:lpstr>
      <vt:lpstr>'Other Metrics'!Print_Area</vt:lpstr>
      <vt:lpstr>'Revenue by Type'!Print_Area</vt:lpstr>
      <vt:lpstr>'Statement of Cash Flows'!Print_Area</vt:lpstr>
      <vt:lpstr>'Statements of Operations'!Print_Area</vt:lpstr>
      <vt:lpstr>'Statement of Cash Flows'!Print_Titles</vt:lpstr>
    </vt:vector>
  </TitlesOfParts>
  <Company>Zillow.com</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Seredina</dc:creator>
  <cp:lastModifiedBy>Maria Seredina</cp:lastModifiedBy>
  <cp:lastPrinted>2014-05-02T21:33:03Z</cp:lastPrinted>
  <dcterms:created xsi:type="dcterms:W3CDTF">2014-04-25T19:12:01Z</dcterms:created>
  <dcterms:modified xsi:type="dcterms:W3CDTF">2014-05-05T22:48:56Z</dcterms:modified>
</cp:coreProperties>
</file>