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6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ml.chartshapes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kilatqgtc-my.sharepoint.com/personal/rbaijou_nakilat_com/Documents/Desktop/"/>
    </mc:Choice>
  </mc:AlternateContent>
  <xr:revisionPtr revIDLastSave="3" documentId="8_{891669F0-744F-4CEA-9CB4-EF243E65098B}" xr6:coauthVersionLast="47" xr6:coauthVersionMax="47" xr10:uidLastSave="{3E5DA9E1-39B8-41BB-88BE-1B34DEED2E69}"/>
  <bookViews>
    <workbookView xWindow="28680" yWindow="-120" windowWidth="29040" windowHeight="15720" tabRatio="579" activeTab="2" xr2:uid="{00000000-000D-0000-FFFF-FFFF00000000}"/>
  </bookViews>
  <sheets>
    <sheet name="BS" sheetId="10" r:id="rId1"/>
    <sheet name="IS" sheetId="41" r:id="rId2"/>
    <sheet name="Market Ratios " sheetId="44" r:id="rId3"/>
    <sheet name="Liquidity Ratios" sheetId="43" r:id="rId4"/>
    <sheet name="Profitability Ratios " sheetId="45" r:id="rId5"/>
    <sheet name="Leverage ratios " sheetId="46" r:id="rId6"/>
    <sheet name="Other Financial Info" sheetId="48" r:id="rId7"/>
  </sheets>
  <externalReferences>
    <externalReference r:id="rId8"/>
    <externalReference r:id="rId9"/>
    <externalReference r:id="rId10"/>
    <externalReference r:id="rId11"/>
  </externalReferences>
  <definedNames>
    <definedName name="___DAT10">[1]Original!#REF!</definedName>
    <definedName name="___DAT11">[1]Original!#REF!</definedName>
    <definedName name="___DAT12">[1]Original!#REF!</definedName>
    <definedName name="___DAT13">[1]Original!#REF!</definedName>
    <definedName name="___DAT14">[1]Original!#REF!</definedName>
    <definedName name="___DAT15">[1]Original!#REF!</definedName>
    <definedName name="___DAT16">[1]Original!#REF!</definedName>
    <definedName name="___DAT17">[1]Original!#REF!</definedName>
    <definedName name="___DAT18">[1]Original!#REF!</definedName>
    <definedName name="___DAT19">[1]Original!#REF!</definedName>
    <definedName name="___DAT20">[1]Original!#REF!</definedName>
    <definedName name="___DAT6">[1]Original!#REF!</definedName>
    <definedName name="___DAT7">[1]Original!#REF!</definedName>
    <definedName name="___DAT8">[1]Original!#REF!</definedName>
    <definedName name="___DAT9">[1]Original!#REF!</definedName>
    <definedName name="__dat100">[2]Original!$J$2:$J$176</definedName>
    <definedName name="_DAT10" localSheetId="6">[1]Original!#REF!</definedName>
    <definedName name="_DAT10">[1]Original!#REF!</definedName>
    <definedName name="_dat100">[2]Original!$J$2:$J$176</definedName>
    <definedName name="_DAT11" localSheetId="6">[1]Original!#REF!</definedName>
    <definedName name="_DAT11">[1]Original!#REF!</definedName>
    <definedName name="_DAT12" localSheetId="6">[1]Original!#REF!</definedName>
    <definedName name="_DAT12">[1]Original!#REF!</definedName>
    <definedName name="_DAT13" localSheetId="6">[1]Original!#REF!</definedName>
    <definedName name="_DAT13">[1]Original!#REF!</definedName>
    <definedName name="_DAT14" localSheetId="6">[1]Original!#REF!</definedName>
    <definedName name="_DAT14">[1]Original!#REF!</definedName>
    <definedName name="_DAT15" localSheetId="6">[1]Original!#REF!</definedName>
    <definedName name="_DAT15">[1]Original!#REF!</definedName>
    <definedName name="_DAT16" localSheetId="6">[1]Original!#REF!</definedName>
    <definedName name="_DAT16">[1]Original!#REF!</definedName>
    <definedName name="_DAT17" localSheetId="6">[1]Original!#REF!</definedName>
    <definedName name="_DAT17">[1]Original!#REF!</definedName>
    <definedName name="_DAT18" localSheetId="6">[1]Original!#REF!</definedName>
    <definedName name="_DAT18">[1]Original!#REF!</definedName>
    <definedName name="_DAT19" localSheetId="6">[1]Original!#REF!</definedName>
    <definedName name="_DAT19">[1]Original!#REF!</definedName>
    <definedName name="_DAT20" localSheetId="6">[1]Original!#REF!</definedName>
    <definedName name="_DAT20">[1]Original!#REF!</definedName>
    <definedName name="_DAT6" localSheetId="6">[1]Original!#REF!</definedName>
    <definedName name="_DAT6">[1]Original!#REF!</definedName>
    <definedName name="_DAT7" localSheetId="6">[1]Original!#REF!</definedName>
    <definedName name="_DAT7">[1]Original!#REF!</definedName>
    <definedName name="_DAT8" localSheetId="6">[1]Original!#REF!</definedName>
    <definedName name="_DAT8">[1]Original!#REF!</definedName>
    <definedName name="_DAT9" localSheetId="6">[1]Original!#REF!</definedName>
    <definedName name="_DAT9">[1]Original!#REF!</definedName>
    <definedName name="ARA_Threshold" localSheetId="6">#REF!</definedName>
    <definedName name="ARA_Threshold">#REF!</definedName>
    <definedName name="ARP_Threshold" localSheetId="6">#REF!</definedName>
    <definedName name="ARP_Threshold">#REF!</definedName>
    <definedName name="AS2DocOpenMode" hidden="1">"AS2DocumentEdit"</definedName>
    <definedName name="AS2ReportLS" hidden="1">1</definedName>
    <definedName name="AS2StaticLS" localSheetId="6" hidden="1">#REF!</definedName>
    <definedName name="AS2StaticLS" hidden="1">#REF!</definedName>
    <definedName name="AS2SyncStepLS" hidden="1">0</definedName>
    <definedName name="AS2TickmarkLS" localSheetId="6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[3]Links!$H$1:$H$65536</definedName>
    <definedName name="L_AJE_Tot">[3]Links!$G$1:$G$65536</definedName>
    <definedName name="L_CY_Beg">[3]Links!$F$1:$F$65536</definedName>
    <definedName name="L_CY_End">[3]Links!$J$1:$J$65536</definedName>
    <definedName name="L_PY_End">[3]Links!$K$1:$K$65536</definedName>
    <definedName name="L_RJE_Tot">[3]Links!$I$1:$I$65536</definedName>
    <definedName name="_xlnm.Print_Area" localSheetId="0">BS!$A$3:$H$55</definedName>
    <definedName name="_xlnm.Print_Area" localSheetId="1">IS!$A$1:$H$34</definedName>
    <definedName name="_xlnm.Print_Area" localSheetId="3">'Liquidity Ratios'!$A$1:$J$56</definedName>
    <definedName name="_xlnm.Print_Area" localSheetId="2">'Market Ratios '!$A$1:$J$70</definedName>
    <definedName name="_xlnm.Print_Area" localSheetId="4">'Profitability Ratios '!$A$1:$J$53</definedName>
    <definedName name="S_AcctDes" localSheetId="6">#REF!</definedName>
    <definedName name="S_AcctDes">#REF!</definedName>
    <definedName name="S_Adjust" localSheetId="6">#REF!</definedName>
    <definedName name="S_Adjust">#REF!</definedName>
    <definedName name="S_Adjust_Data">[3]Lead!$I$1:$I$120</definedName>
    <definedName name="S_Adjust_GT" localSheetId="6">#REF!</definedName>
    <definedName name="S_Adjust_GT">#REF!</definedName>
    <definedName name="S_AJE_Tot" localSheetId="6">#REF!</definedName>
    <definedName name="S_AJE_Tot">#REF!</definedName>
    <definedName name="S_AJE_Tot_Data">[3]Lead!$H$1:$H$120</definedName>
    <definedName name="S_AJE_Tot_GT" localSheetId="6">#REF!</definedName>
    <definedName name="S_AJE_Tot_GT">#REF!</definedName>
    <definedName name="S_CompNum" localSheetId="6">#REF!</definedName>
    <definedName name="S_CompNum">#REF!</definedName>
    <definedName name="S_CY_Beg" localSheetId="6">#REF!</definedName>
    <definedName name="S_CY_Beg">#REF!</definedName>
    <definedName name="S_CY_Beg_Data">[3]Lead!$F$1:$F$120</definedName>
    <definedName name="S_CY_Beg_GT" localSheetId="6">#REF!</definedName>
    <definedName name="S_CY_Beg_GT">#REF!</definedName>
    <definedName name="S_CY_End" localSheetId="6">#REF!</definedName>
    <definedName name="S_CY_End">#REF!</definedName>
    <definedName name="S_CY_End_Data">[3]Lead!$K$1:$K$120</definedName>
    <definedName name="S_CY_End_GT" localSheetId="6">#REF!</definedName>
    <definedName name="S_CY_End_GT">#REF!</definedName>
    <definedName name="S_Diff_Amt" localSheetId="6">#REF!</definedName>
    <definedName name="S_Diff_Amt">#REF!</definedName>
    <definedName name="S_Diff_Pct" localSheetId="6">#REF!</definedName>
    <definedName name="S_Diff_Pct">#REF!</definedName>
    <definedName name="S_GrpNum" localSheetId="6">#REF!</definedName>
    <definedName name="S_GrpNum">#REF!</definedName>
    <definedName name="S_Headings" localSheetId="6">#REF!</definedName>
    <definedName name="S_Headings">#REF!</definedName>
    <definedName name="S_KeyValue" localSheetId="6">#REF!</definedName>
    <definedName name="S_KeyValue">#REF!</definedName>
    <definedName name="S_PY_End" localSheetId="6">#REF!</definedName>
    <definedName name="S_PY_End">#REF!</definedName>
    <definedName name="S_PY_End_Data">[3]Lead!$M$1:$M$120</definedName>
    <definedName name="S_PY_End_GT" localSheetId="6">#REF!</definedName>
    <definedName name="S_PY_End_GT">#REF!</definedName>
    <definedName name="S_RJE_Tot" localSheetId="6">#REF!</definedName>
    <definedName name="S_RJE_Tot">#REF!</definedName>
    <definedName name="S_RJE_Tot_Data">[3]Lead!$J$1:$J$120</definedName>
    <definedName name="S_RJE_Tot_GT" localSheetId="6">#REF!</definedName>
    <definedName name="S_RJE_Tot_GT">#REF!</definedName>
    <definedName name="S_RowNum" localSheetId="6">#REF!</definedName>
    <definedName name="S_RowN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Atul Manohar Kulkarni</author>
  </authors>
  <commentList>
    <comment ref="H7" authorId="0" shapeId="0" xr:uid="{CAD00666-4070-48B7-9EC4-1D2AC7D1A655}">
      <text>
        <r>
          <rPr>
            <b/>
            <sz val="9"/>
            <color indexed="81"/>
            <rFont val="Tahoma"/>
            <family val="2"/>
          </rPr>
          <t>Atul :</t>
        </r>
        <r>
          <rPr>
            <sz val="9"/>
            <color indexed="81"/>
            <rFont val="Tahoma"/>
            <family val="2"/>
          </rPr>
          <t xml:space="preserve">
Manually adjusted to make it 0.17</t>
        </r>
      </text>
    </comment>
  </commentList>
</comments>
</file>

<file path=xl/sharedStrings.xml><?xml version="1.0" encoding="utf-8"?>
<sst xmlns="http://schemas.openxmlformats.org/spreadsheetml/2006/main" count="202" uniqueCount="170">
  <si>
    <t>Current Assets:</t>
  </si>
  <si>
    <t>Total Current Assets</t>
  </si>
  <si>
    <t>Non-Current Assets:</t>
  </si>
  <si>
    <t>Total Non-Current Assets</t>
  </si>
  <si>
    <t>Total Assets</t>
  </si>
  <si>
    <t>Current Liabilities:</t>
  </si>
  <si>
    <t>Total Current Liabilities</t>
  </si>
  <si>
    <t>Borrowings</t>
  </si>
  <si>
    <t>Total Non-Current Liabilities</t>
  </si>
  <si>
    <t>Share capital</t>
  </si>
  <si>
    <t>Trade and other receivables</t>
  </si>
  <si>
    <t>Legal reserve</t>
  </si>
  <si>
    <t>Fair value reserve</t>
  </si>
  <si>
    <t>Retained earnings</t>
  </si>
  <si>
    <t>Total</t>
  </si>
  <si>
    <t>ASSETS</t>
  </si>
  <si>
    <t>Due from joint venture companies</t>
  </si>
  <si>
    <t>Investment in joint venture companies</t>
  </si>
  <si>
    <t>Property and equipment</t>
  </si>
  <si>
    <t>LIABILITIES AND EQUITY</t>
  </si>
  <si>
    <t>Accounts payable and accruals</t>
  </si>
  <si>
    <t>Non-Current Liabilities:</t>
  </si>
  <si>
    <t>Fair value of interest rate swaps</t>
  </si>
  <si>
    <t xml:space="preserve">Hedging reserve </t>
  </si>
  <si>
    <t>Total Liabilities and Equity</t>
  </si>
  <si>
    <t xml:space="preserve"> </t>
  </si>
  <si>
    <t>Provision for employees' end of service benefits</t>
  </si>
  <si>
    <t>Proposed cash dividend</t>
  </si>
  <si>
    <t>Inventories</t>
  </si>
  <si>
    <t>Loans to joint venture companies</t>
  </si>
  <si>
    <t>Equity before hedge reserve and non-controlling interests</t>
  </si>
  <si>
    <t>Non-controlling interests</t>
  </si>
  <si>
    <t>Equity:</t>
  </si>
  <si>
    <t>Equity after hedge reserve and before non-controlling interests</t>
  </si>
  <si>
    <t>Other liabilities</t>
  </si>
  <si>
    <t>December 31, 
2015</t>
  </si>
  <si>
    <t>December 31, 
2016</t>
  </si>
  <si>
    <t>Profit for the Year</t>
  </si>
  <si>
    <t>December 31, 
2014</t>
  </si>
  <si>
    <t>December 31, 
2013</t>
  </si>
  <si>
    <t>December 31, 
2012</t>
  </si>
  <si>
    <t>December 31, 
2011</t>
  </si>
  <si>
    <t>December 31, 
2010</t>
  </si>
  <si>
    <t>Income:</t>
  </si>
  <si>
    <t>Revenue from wholly owned vessels</t>
  </si>
  <si>
    <t>Interest income on loans to joint ventures</t>
  </si>
  <si>
    <t>Interest, dividend and profit from islamic banks</t>
  </si>
  <si>
    <t>Other income</t>
  </si>
  <si>
    <t>Total Income</t>
  </si>
  <si>
    <t>Expenses:</t>
  </si>
  <si>
    <t xml:space="preserve">Operating costs </t>
  </si>
  <si>
    <t xml:space="preserve">General and administrative </t>
  </si>
  <si>
    <t>Finance charges</t>
  </si>
  <si>
    <t xml:space="preserve">Total Expenses </t>
  </si>
  <si>
    <t>Total profit for the year attributable to:</t>
  </si>
  <si>
    <t>Owners of the Company</t>
  </si>
  <si>
    <t xml:space="preserve">Basic and diluted earnings per share 
(expressed in QR per share)
</t>
  </si>
  <si>
    <t xml:space="preserve">QATAR GAS TRANSPORT COMPANY LIMITED (NAKILAT) (QSC)
DOHA – QATAR 
CONSOLIDATED STATEMENT OF FINANCIAL POSITION
(Amounts Expressed in Thousands of Qatari Riyals)
</t>
  </si>
  <si>
    <t xml:space="preserve">QATAR GAS TRANSPORT COMPANY LIMITED (NAKILAT) (QSC)
DOHA – QATAR 
CONSOLIDATED STATEMENT OF INCOME
FOR THE YEAR ENDED 
(Amounts Expressed in Thousands of Qatari Riyals)
</t>
  </si>
  <si>
    <t xml:space="preserve">Share of results from joint ventures   </t>
  </si>
  <si>
    <t>Translation reserve</t>
  </si>
  <si>
    <t>Profit from Operations</t>
  </si>
  <si>
    <t>Gain / (Loss) on derivative instruments from a JV</t>
  </si>
  <si>
    <t>Ratio</t>
  </si>
  <si>
    <t>Year</t>
  </si>
  <si>
    <t>2-Quick Ratio</t>
  </si>
  <si>
    <t>Amounts in  '000 QR</t>
  </si>
  <si>
    <t>1- Current Ratio</t>
  </si>
  <si>
    <t xml:space="preserve">1-Earning Per Share </t>
  </si>
  <si>
    <t xml:space="preserve">2-Price Earning </t>
  </si>
  <si>
    <t xml:space="preserve">1- Net Profit margin </t>
  </si>
  <si>
    <t>2-Debt to equity ratio</t>
  </si>
  <si>
    <t>Social &amp; Sports Fund Contribution</t>
  </si>
  <si>
    <t>December 31, 
2017</t>
  </si>
  <si>
    <t>2-Return on Equity</t>
  </si>
  <si>
    <t>1- Nakilat consolidated profit</t>
  </si>
  <si>
    <t>QR Million</t>
  </si>
  <si>
    <t>QGTC Consolidated Income Statement</t>
  </si>
  <si>
    <t>Expenses</t>
  </si>
  <si>
    <t>Net Profit</t>
  </si>
  <si>
    <t>Income</t>
  </si>
  <si>
    <t>QR</t>
  </si>
  <si>
    <t>December 31, 
2018</t>
  </si>
  <si>
    <t xml:space="preserve">Equity investments </t>
  </si>
  <si>
    <t>December 31, 
2019</t>
  </si>
  <si>
    <t>Lease Liability</t>
  </si>
  <si>
    <t xml:space="preserve">1- Debt to Asset ratio </t>
  </si>
  <si>
    <t>3- Nakilat share Market price</t>
  </si>
  <si>
    <t>4- Nakilat consolidated income statement</t>
  </si>
  <si>
    <t>December 31, 
2020</t>
  </si>
  <si>
    <t>Due to related parties</t>
  </si>
  <si>
    <t>December 31, 
2021</t>
  </si>
  <si>
    <t>December 31, 
2022</t>
  </si>
  <si>
    <t>December 31, 
2023</t>
  </si>
  <si>
    <t>الموجودات</t>
  </si>
  <si>
    <t>الموجودات غير المتداولة:</t>
  </si>
  <si>
    <t>الممتلكات والمعدات</t>
  </si>
  <si>
    <t>استثمارات في أسهم</t>
  </si>
  <si>
    <t xml:space="preserve">مجموع الموجودات غير المتداولة </t>
  </si>
  <si>
    <t>الموجودات المتداولة:</t>
  </si>
  <si>
    <t>المخزون</t>
  </si>
  <si>
    <t>مجموع الموجودات المتداولة</t>
  </si>
  <si>
    <t xml:space="preserve">مجموع الموجودات </t>
  </si>
  <si>
    <t>حقوق الملكية والمطلوبات</t>
  </si>
  <si>
    <t>حقوق الملكية:</t>
  </si>
  <si>
    <t xml:space="preserve">رأس المال </t>
  </si>
  <si>
    <t>احتياطي قانوني</t>
  </si>
  <si>
    <t>احتياطي القيمة العادلة</t>
  </si>
  <si>
    <t>إحتياطي تقييم عملة</t>
  </si>
  <si>
    <t>توزيعات أرباح نقدية مقترحة</t>
  </si>
  <si>
    <t>أرباح مدورة</t>
  </si>
  <si>
    <t>حقوق الملكية قبل احتياطي التحوط والأسهم غير المسيطرة</t>
  </si>
  <si>
    <t>احتياطي تحوّط</t>
  </si>
  <si>
    <t>حقوق الملكية بعد احتياطي التحوّط وقبل الأسهم غير المسيطرة</t>
  </si>
  <si>
    <t>الأسهم غير المسيطرة</t>
  </si>
  <si>
    <t>المطلوبات غير المتداولة:</t>
  </si>
  <si>
    <t xml:space="preserve">قروض </t>
  </si>
  <si>
    <t>القيمة العادلة لمبادلات أسعار الفائدة</t>
  </si>
  <si>
    <t>مطلوب التأجير</t>
  </si>
  <si>
    <t>مخصص مكافأة نهاية الخدمة للموظفين</t>
  </si>
  <si>
    <t>مطلوبات أخرى</t>
  </si>
  <si>
    <t>مجموع المطلوبات غير المتداولة</t>
  </si>
  <si>
    <t>المطلوبات المتداولة:</t>
  </si>
  <si>
    <t>قروض</t>
  </si>
  <si>
    <t>ذمم دائنة ومصاريف مستحقة</t>
  </si>
  <si>
    <t>مستحق إلى شركات المشاريع المشتركة</t>
  </si>
  <si>
    <t>مجموع المطلوبات المتداولة</t>
  </si>
  <si>
    <t>مجموع حقوق الملكية والمطلوبات</t>
  </si>
  <si>
    <t>الإيرادات:</t>
  </si>
  <si>
    <t>إيرادات التشغيل من السفن المملوكة بالكامل</t>
  </si>
  <si>
    <t>حصة من نتائج شركات المشاريع المشتركة</t>
  </si>
  <si>
    <t xml:space="preserve">إيرادات فوائد من قروض لشركات المشاريع المشتركة </t>
  </si>
  <si>
    <t>إيرادات فوائد وتوزيعات أرباح وأرباح من بنوك إسلامية</t>
  </si>
  <si>
    <t>إيرادات أخرى</t>
  </si>
  <si>
    <t>مجموع الإيرادات</t>
  </si>
  <si>
    <t>المصاريف:</t>
  </si>
  <si>
    <t xml:space="preserve">مصاريف تشغيلية </t>
  </si>
  <si>
    <t xml:space="preserve">مصاريف عمومية وإدارية </t>
  </si>
  <si>
    <t>مصاريف التمويل</t>
  </si>
  <si>
    <t>مجموع المصاريف</t>
  </si>
  <si>
    <t>الربح التشغيلي</t>
  </si>
  <si>
    <t>صندوق دعم الأنشطة الاجتماعية والرياضية</t>
  </si>
  <si>
    <t>الربح / (الخسارة) من مشتقات التحوط لشركات المشروع المشترك</t>
  </si>
  <si>
    <t>ربح السنة</t>
  </si>
  <si>
    <t>موزع على:</t>
  </si>
  <si>
    <t xml:space="preserve">مالكي الشركة </t>
  </si>
  <si>
    <t>أسهم غير مسيطرة</t>
  </si>
  <si>
    <t xml:space="preserve">المجموع </t>
  </si>
  <si>
    <t>العائد الأساسي والمعدل على السهم (بالريال القطري للسهم)</t>
  </si>
  <si>
    <t xml:space="preserve">الذمم التجارية والأخرى المدينة </t>
  </si>
  <si>
    <t>December 31, 
2024</t>
  </si>
  <si>
    <t>القيمة العادلة لمبادلات معدلات الفائدة</t>
  </si>
  <si>
    <t>Income from shipyard, marine and agency services</t>
  </si>
  <si>
    <t>Tax expense</t>
  </si>
  <si>
    <t>ضريبة الدخل</t>
  </si>
  <si>
    <t>December 31, 
2025</t>
  </si>
  <si>
    <t>Intangible asset</t>
  </si>
  <si>
    <t>موجود غير ملموس</t>
  </si>
  <si>
    <t xml:space="preserve">استثمار في المشاريع المشتركة </t>
  </si>
  <si>
    <t>قروض للمشاريع المشتركة</t>
  </si>
  <si>
    <t>مستحق من المشاريع المشتركة</t>
  </si>
  <si>
    <t>نقد والودائع والأرصدة الأخرى</t>
  </si>
  <si>
    <t>Cash, deposits and other balances</t>
  </si>
  <si>
    <t>إيرادات من أحواض بناء السفن والخدمات البحرية والوكالة</t>
  </si>
  <si>
    <t>Depreciation and amortization</t>
  </si>
  <si>
    <t>إهلاك وإطفاء</t>
  </si>
  <si>
    <t>3- Dividend Payout :</t>
  </si>
  <si>
    <t xml:space="preserve">4-Dividend Yield </t>
  </si>
  <si>
    <t>2- Nakilat Dividend per share</t>
  </si>
  <si>
    <t xml:space="preserve">Dividend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</si>
</sst>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  <numFmt numFmtId="167" formatCode="0.0%"/>
    <numFmt numFmtId="168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5" tint="-0.249977111117893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name val="Arial"/>
      <family val="2"/>
    </font>
    <font>
      <i/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9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27">
    <xf numFmtId="0" fontId="0" fillId="0" borderId="0" xfId="0"/>
    <xf numFmtId="0" fontId="9" fillId="0" borderId="0" xfId="8"/>
    <xf numFmtId="0" fontId="4" fillId="0" borderId="0" xfId="0" applyFont="1"/>
    <xf numFmtId="9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center"/>
    </xf>
    <xf numFmtId="0" fontId="12" fillId="0" borderId="0" xfId="0" applyFont="1"/>
    <xf numFmtId="0" fontId="10" fillId="0" borderId="0" xfId="8" applyFont="1"/>
    <xf numFmtId="0" fontId="15" fillId="0" borderId="0" xfId="0" applyFont="1" applyAlignment="1">
      <alignment horizontal="center"/>
    </xf>
    <xf numFmtId="0" fontId="15" fillId="0" borderId="0" xfId="0" applyFont="1"/>
    <xf numFmtId="165" fontId="15" fillId="0" borderId="0" xfId="1" applyNumberFormat="1" applyFont="1"/>
    <xf numFmtId="0" fontId="0" fillId="0" borderId="7" xfId="0" applyBorder="1"/>
    <xf numFmtId="0" fontId="11" fillId="0" borderId="7" xfId="0" applyFont="1" applyBorder="1"/>
    <xf numFmtId="9" fontId="9" fillId="0" borderId="7" xfId="12" applyFont="1" applyFill="1" applyBorder="1"/>
    <xf numFmtId="9" fontId="13" fillId="0" borderId="7" xfId="12" applyFont="1" applyFill="1" applyBorder="1"/>
    <xf numFmtId="43" fontId="0" fillId="0" borderId="0" xfId="1" applyFont="1" applyFill="1"/>
    <xf numFmtId="167" fontId="13" fillId="0" borderId="7" xfId="12" applyNumberFormat="1" applyFont="1" applyFill="1" applyBorder="1"/>
    <xf numFmtId="43" fontId="12" fillId="0" borderId="0" xfId="1" applyFont="1"/>
    <xf numFmtId="43" fontId="9" fillId="0" borderId="7" xfId="8" applyNumberFormat="1" applyBorder="1"/>
    <xf numFmtId="43" fontId="13" fillId="0" borderId="7" xfId="8" applyNumberFormat="1" applyFont="1" applyBorder="1"/>
    <xf numFmtId="43" fontId="9" fillId="0" borderId="7" xfId="1" applyFont="1" applyFill="1" applyBorder="1"/>
    <xf numFmtId="165" fontId="9" fillId="0" borderId="7" xfId="1" applyNumberFormat="1" applyFont="1" applyFill="1" applyBorder="1"/>
    <xf numFmtId="43" fontId="13" fillId="0" borderId="7" xfId="1" applyFont="1" applyFill="1" applyBorder="1"/>
    <xf numFmtId="0" fontId="11" fillId="0" borderId="0" xfId="0" applyFont="1"/>
    <xf numFmtId="2" fontId="0" fillId="0" borderId="0" xfId="0" applyNumberFormat="1"/>
    <xf numFmtId="0" fontId="18" fillId="0" borderId="0" xfId="0" applyFont="1"/>
    <xf numFmtId="0" fontId="20" fillId="0" borderId="1" xfId="7" applyFont="1" applyBorder="1" applyAlignment="1">
      <alignment horizontal="left" vertical="top" wrapText="1"/>
    </xf>
    <xf numFmtId="0" fontId="13" fillId="0" borderId="0" xfId="7" applyFont="1"/>
    <xf numFmtId="0" fontId="20" fillId="0" borderId="1" xfId="7" applyFont="1" applyBorder="1" applyAlignment="1">
      <alignment horizontal="right"/>
    </xf>
    <xf numFmtId="0" fontId="13" fillId="0" borderId="4" xfId="7" applyFont="1" applyBorder="1"/>
    <xf numFmtId="0" fontId="13" fillId="0" borderId="6" xfId="7" quotePrefix="1" applyFont="1" applyBorder="1" applyAlignment="1">
      <alignment horizontal="center" wrapText="1"/>
    </xf>
    <xf numFmtId="0" fontId="20" fillId="0" borderId="0" xfId="7" applyFont="1"/>
    <xf numFmtId="165" fontId="13" fillId="0" borderId="0" xfId="1" applyNumberFormat="1" applyFont="1"/>
    <xf numFmtId="165" fontId="13" fillId="0" borderId="0" xfId="3" applyNumberFormat="1" applyFont="1"/>
    <xf numFmtId="165" fontId="13" fillId="0" borderId="0" xfId="3" applyNumberFormat="1" applyFont="1" applyFill="1"/>
    <xf numFmtId="3" fontId="21" fillId="0" borderId="0" xfId="0" applyNumberFormat="1" applyFont="1" applyAlignment="1">
      <alignment horizontal="right" vertical="center" wrapText="1" indent="1"/>
    </xf>
    <xf numFmtId="165" fontId="13" fillId="0" borderId="1" xfId="1" applyNumberFormat="1" applyFont="1" applyBorder="1"/>
    <xf numFmtId="165" fontId="13" fillId="0" borderId="1" xfId="3" applyNumberFormat="1" applyFont="1" applyBorder="1"/>
    <xf numFmtId="165" fontId="13" fillId="0" borderId="1" xfId="3" applyNumberFormat="1" applyFont="1" applyFill="1" applyBorder="1"/>
    <xf numFmtId="165" fontId="13" fillId="0" borderId="0" xfId="3" quotePrefix="1" applyNumberFormat="1" applyFont="1" applyAlignment="1">
      <alignment horizontal="right"/>
    </xf>
    <xf numFmtId="165" fontId="13" fillId="0" borderId="0" xfId="3" quotePrefix="1" applyNumberFormat="1" applyFont="1" applyFill="1" applyAlignment="1">
      <alignment horizontal="right"/>
    </xf>
    <xf numFmtId="165" fontId="13" fillId="0" borderId="0" xfId="1" applyNumberFormat="1" applyFont="1" applyAlignment="1">
      <alignment horizontal="center" vertical="top" wrapText="1"/>
    </xf>
    <xf numFmtId="165" fontId="13" fillId="0" borderId="0" xfId="3" applyNumberFormat="1" applyFont="1" applyAlignment="1">
      <alignment horizontal="center" vertical="top" wrapText="1"/>
    </xf>
    <xf numFmtId="165" fontId="13" fillId="0" borderId="0" xfId="3" applyNumberFormat="1" applyFont="1" applyFill="1" applyAlignment="1">
      <alignment horizontal="center" vertical="top" wrapText="1"/>
    </xf>
    <xf numFmtId="43" fontId="10" fillId="0" borderId="0" xfId="7" applyNumberFormat="1" applyFont="1"/>
    <xf numFmtId="165" fontId="13" fillId="0" borderId="0" xfId="7" applyNumberFormat="1" applyFont="1"/>
    <xf numFmtId="166" fontId="13" fillId="0" borderId="0" xfId="7" applyNumberFormat="1" applyFont="1"/>
    <xf numFmtId="0" fontId="20" fillId="0" borderId="1" xfId="7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0" xfId="0" applyFont="1"/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65" fontId="13" fillId="0" borderId="0" xfId="2" applyNumberFormat="1" applyFont="1" applyAlignment="1">
      <alignment horizontal="center"/>
    </xf>
    <xf numFmtId="165" fontId="13" fillId="0" borderId="0" xfId="2" applyNumberFormat="1" applyFont="1" applyFill="1" applyAlignment="1">
      <alignment horizontal="center"/>
    </xf>
    <xf numFmtId="0" fontId="13" fillId="0" borderId="0" xfId="0" applyFont="1" applyAlignment="1">
      <alignment horizontal="left" vertical="top" wrapText="1"/>
    </xf>
    <xf numFmtId="165" fontId="13" fillId="0" borderId="1" xfId="2" applyNumberFormat="1" applyFont="1" applyBorder="1" applyAlignment="1">
      <alignment horizontal="center"/>
    </xf>
    <xf numFmtId="165" fontId="13" fillId="0" borderId="1" xfId="2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top" wrapText="1"/>
    </xf>
    <xf numFmtId="165" fontId="13" fillId="0" borderId="0" xfId="2" quotePrefix="1" applyNumberFormat="1" applyFont="1" applyAlignment="1">
      <alignment horizontal="center"/>
    </xf>
    <xf numFmtId="165" fontId="13" fillId="0" borderId="0" xfId="2" quotePrefix="1" applyNumberFormat="1" applyFont="1" applyFill="1" applyAlignment="1">
      <alignment horizontal="center"/>
    </xf>
    <xf numFmtId="2" fontId="13" fillId="0" borderId="0" xfId="0" applyNumberFormat="1" applyFont="1"/>
    <xf numFmtId="0" fontId="21" fillId="0" borderId="0" xfId="0" applyFont="1"/>
    <xf numFmtId="43" fontId="20" fillId="0" borderId="0" xfId="2" quotePrefix="1" applyFont="1" applyAlignment="1">
      <alignment horizontal="center"/>
    </xf>
    <xf numFmtId="0" fontId="24" fillId="0" borderId="0" xfId="0" applyFont="1"/>
    <xf numFmtId="43" fontId="10" fillId="0" borderId="0" xfId="2" quotePrefix="1" applyFont="1" applyAlignment="1">
      <alignment horizontal="center"/>
    </xf>
    <xf numFmtId="43" fontId="13" fillId="0" borderId="0" xfId="1" applyFont="1" applyAlignment="1">
      <alignment horizontal="center"/>
    </xf>
    <xf numFmtId="165" fontId="13" fillId="0" borderId="0" xfId="1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5" fontId="25" fillId="0" borderId="0" xfId="1" applyNumberFormat="1" applyFont="1" applyAlignment="1">
      <alignment horizontal="center"/>
    </xf>
    <xf numFmtId="0" fontId="26" fillId="0" borderId="0" xfId="0" quotePrefix="1" applyFont="1" applyAlignment="1">
      <alignment horizontal="center" vertical="center" wrapText="1"/>
    </xf>
    <xf numFmtId="165" fontId="20" fillId="0" borderId="1" xfId="2" applyNumberFormat="1" applyFont="1" applyBorder="1" applyAlignment="1">
      <alignment horizontal="center"/>
    </xf>
    <xf numFmtId="165" fontId="20" fillId="0" borderId="1" xfId="2" applyNumberFormat="1" applyFont="1" applyFill="1" applyBorder="1" applyAlignment="1">
      <alignment horizontal="center"/>
    </xf>
    <xf numFmtId="165" fontId="20" fillId="0" borderId="2" xfId="2" applyNumberFormat="1" applyFont="1" applyBorder="1" applyAlignment="1">
      <alignment horizontal="center"/>
    </xf>
    <xf numFmtId="165" fontId="20" fillId="0" borderId="2" xfId="2" applyNumberFormat="1" applyFont="1" applyFill="1" applyBorder="1" applyAlignment="1">
      <alignment horizontal="center"/>
    </xf>
    <xf numFmtId="0" fontId="20" fillId="0" borderId="0" xfId="0" applyFont="1" applyAlignment="1">
      <alignment horizontal="justify" vertical="top" wrapText="1"/>
    </xf>
    <xf numFmtId="165" fontId="20" fillId="0" borderId="0" xfId="2" quotePrefix="1" applyNumberFormat="1" applyFont="1" applyAlignment="1">
      <alignment horizontal="center"/>
    </xf>
    <xf numFmtId="165" fontId="20" fillId="0" borderId="0" xfId="2" quotePrefix="1" applyNumberFormat="1" applyFont="1" applyFill="1" applyAlignment="1">
      <alignment horizontal="center"/>
    </xf>
    <xf numFmtId="165" fontId="20" fillId="0" borderId="3" xfId="2" applyNumberFormat="1" applyFont="1" applyBorder="1" applyAlignment="1">
      <alignment horizontal="center"/>
    </xf>
    <xf numFmtId="165" fontId="20" fillId="0" borderId="3" xfId="2" applyNumberFormat="1" applyFont="1" applyFill="1" applyBorder="1" applyAlignment="1">
      <alignment horizontal="center"/>
    </xf>
    <xf numFmtId="165" fontId="20" fillId="0" borderId="2" xfId="2" quotePrefix="1" applyNumberFormat="1" applyFont="1" applyBorder="1" applyAlignment="1">
      <alignment horizontal="center"/>
    </xf>
    <xf numFmtId="165" fontId="20" fillId="0" borderId="2" xfId="2" quotePrefix="1" applyNumberFormat="1" applyFont="1" applyFill="1" applyBorder="1" applyAlignment="1">
      <alignment horizontal="center"/>
    </xf>
    <xf numFmtId="0" fontId="20" fillId="0" borderId="0" xfId="0" applyFont="1"/>
    <xf numFmtId="165" fontId="27" fillId="0" borderId="0" xfId="2" quotePrefix="1" applyNumberFormat="1" applyFont="1" applyAlignment="1">
      <alignment horizontal="center"/>
    </xf>
    <xf numFmtId="165" fontId="27" fillId="0" borderId="0" xfId="2" quotePrefix="1" applyNumberFormat="1" applyFont="1" applyFill="1" applyAlignment="1">
      <alignment horizontal="center"/>
    </xf>
    <xf numFmtId="165" fontId="13" fillId="0" borderId="0" xfId="0" applyNumberFormat="1" applyFont="1" applyAlignment="1">
      <alignment horizontal="center"/>
    </xf>
    <xf numFmtId="165" fontId="20" fillId="0" borderId="1" xfId="1" applyNumberFormat="1" applyFont="1" applyBorder="1" applyAlignment="1">
      <alignment horizontal="center" vertical="top" wrapText="1"/>
    </xf>
    <xf numFmtId="165" fontId="20" fillId="0" borderId="1" xfId="3" applyNumberFormat="1" applyFont="1" applyBorder="1" applyAlignment="1">
      <alignment horizontal="center" vertical="top" wrapText="1"/>
    </xf>
    <xf numFmtId="165" fontId="20" fillId="0" borderId="1" xfId="3" applyNumberFormat="1" applyFont="1" applyFill="1" applyBorder="1" applyAlignment="1">
      <alignment horizontal="center" vertical="top" wrapText="1"/>
    </xf>
    <xf numFmtId="165" fontId="20" fillId="0" borderId="0" xfId="1" applyNumberFormat="1" applyFont="1" applyAlignment="1">
      <alignment horizontal="center" vertical="top" wrapText="1"/>
    </xf>
    <xf numFmtId="165" fontId="20" fillId="0" borderId="0" xfId="3" applyNumberFormat="1" applyFont="1" applyAlignment="1">
      <alignment horizontal="center" vertical="top" wrapText="1"/>
    </xf>
    <xf numFmtId="165" fontId="20" fillId="0" borderId="0" xfId="3" applyNumberFormat="1" applyFont="1" applyFill="1" applyAlignment="1">
      <alignment horizontal="center" vertical="top" wrapText="1"/>
    </xf>
    <xf numFmtId="165" fontId="20" fillId="0" borderId="3" xfId="1" quotePrefix="1" applyNumberFormat="1" applyFont="1" applyBorder="1" applyAlignment="1">
      <alignment horizontal="right"/>
    </xf>
    <xf numFmtId="165" fontId="20" fillId="0" borderId="3" xfId="3" quotePrefix="1" applyNumberFormat="1" applyFont="1" applyBorder="1" applyAlignment="1">
      <alignment horizontal="right"/>
    </xf>
    <xf numFmtId="165" fontId="20" fillId="0" borderId="3" xfId="3" quotePrefix="1" applyNumberFormat="1" applyFont="1" applyFill="1" applyBorder="1" applyAlignment="1">
      <alignment horizontal="right"/>
    </xf>
    <xf numFmtId="165" fontId="20" fillId="0" borderId="3" xfId="1" applyNumberFormat="1" applyFont="1" applyBorder="1" applyAlignment="1">
      <alignment horizontal="center" vertical="top" wrapText="1"/>
    </xf>
    <xf numFmtId="165" fontId="20" fillId="0" borderId="3" xfId="3" applyNumberFormat="1" applyFont="1" applyBorder="1" applyAlignment="1">
      <alignment horizontal="center" vertical="top" wrapText="1"/>
    </xf>
    <xf numFmtId="165" fontId="20" fillId="0" borderId="3" xfId="3" applyNumberFormat="1" applyFont="1" applyFill="1" applyBorder="1" applyAlignment="1">
      <alignment horizontal="center" vertical="top" wrapText="1"/>
    </xf>
    <xf numFmtId="0" fontId="20" fillId="0" borderId="0" xfId="7" applyFont="1" applyAlignment="1">
      <alignment vertical="top" wrapText="1"/>
    </xf>
    <xf numFmtId="43" fontId="20" fillId="0" borderId="5" xfId="3" applyFont="1" applyFill="1" applyBorder="1" applyAlignment="1">
      <alignment horizontal="center" wrapText="1"/>
    </xf>
    <xf numFmtId="165" fontId="0" fillId="0" borderId="0" xfId="1" applyNumberFormat="1" applyFont="1"/>
    <xf numFmtId="9" fontId="13" fillId="0" borderId="0" xfId="12" applyFont="1"/>
    <xf numFmtId="9" fontId="0" fillId="0" borderId="0" xfId="12" applyFont="1"/>
    <xf numFmtId="164" fontId="13" fillId="0" borderId="0" xfId="0" applyNumberFormat="1" applyFont="1"/>
    <xf numFmtId="43" fontId="13" fillId="0" borderId="0" xfId="1" applyFont="1"/>
    <xf numFmtId="0" fontId="28" fillId="0" borderId="0" xfId="13" applyFont="1" applyAlignment="1">
      <alignment horizontal="right" wrapText="1" readingOrder="2"/>
    </xf>
    <xf numFmtId="0" fontId="29" fillId="0" borderId="0" xfId="13" applyFont="1"/>
    <xf numFmtId="0" fontId="30" fillId="0" borderId="0" xfId="13" applyFont="1" applyAlignment="1">
      <alignment horizontal="right" vertical="center" wrapText="1" readingOrder="2"/>
    </xf>
    <xf numFmtId="0" fontId="31" fillId="0" borderId="0" xfId="13" applyFont="1" applyAlignment="1">
      <alignment horizontal="right" vertical="center" wrapText="1" readingOrder="2"/>
    </xf>
    <xf numFmtId="0" fontId="3" fillId="0" borderId="0" xfId="13"/>
    <xf numFmtId="0" fontId="28" fillId="0" borderId="0" xfId="13" applyFont="1" applyAlignment="1">
      <alignment horizontal="right" vertical="center" wrapText="1" readingOrder="2"/>
    </xf>
    <xf numFmtId="0" fontId="32" fillId="0" borderId="0" xfId="13" applyFont="1"/>
    <xf numFmtId="0" fontId="30" fillId="0" borderId="0" xfId="13" applyFont="1" applyAlignment="1">
      <alignment horizontal="right" vertical="center" readingOrder="2"/>
    </xf>
    <xf numFmtId="43" fontId="13" fillId="0" borderId="0" xfId="7" applyNumberFormat="1" applyFont="1"/>
    <xf numFmtId="0" fontId="33" fillId="0" borderId="0" xfId="0" applyFont="1"/>
    <xf numFmtId="3" fontId="21" fillId="0" borderId="1" xfId="0" applyNumberFormat="1" applyFont="1" applyBorder="1" applyAlignment="1">
      <alignment horizontal="right" vertical="center" wrapText="1" indent="1"/>
    </xf>
    <xf numFmtId="165" fontId="13" fillId="0" borderId="0" xfId="0" applyNumberFormat="1" applyFont="1"/>
    <xf numFmtId="43" fontId="13" fillId="0" borderId="0" xfId="0" applyNumberFormat="1" applyFont="1"/>
    <xf numFmtId="167" fontId="13" fillId="0" borderId="0" xfId="12" applyNumberFormat="1" applyFont="1"/>
    <xf numFmtId="167" fontId="13" fillId="0" borderId="0" xfId="0" applyNumberFormat="1" applyFont="1"/>
    <xf numFmtId="3" fontId="34" fillId="0" borderId="0" xfId="0" applyNumberFormat="1" applyFont="1" applyAlignment="1">
      <alignment horizontal="right" vertical="center" wrapText="1"/>
    </xf>
    <xf numFmtId="3" fontId="13" fillId="0" borderId="0" xfId="0" applyNumberFormat="1" applyFont="1"/>
    <xf numFmtId="168" fontId="13" fillId="0" borderId="0" xfId="0" applyNumberFormat="1" applyFont="1"/>
    <xf numFmtId="0" fontId="15" fillId="0" borderId="0" xfId="8" applyFont="1"/>
    <xf numFmtId="9" fontId="1" fillId="0" borderId="7" xfId="12" applyFont="1" applyFill="1" applyBorder="1"/>
    <xf numFmtId="0" fontId="15" fillId="0" borderId="8" xfId="0" applyFont="1" applyBorder="1" applyAlignment="1">
      <alignment horizontal="center"/>
    </xf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2 2 2" xfId="18" xr:uid="{646939C5-74FE-4543-8844-6AA674AA55F0}"/>
    <cellStyle name="Comma 2 3" xfId="16" xr:uid="{4D883349-E216-4B85-AFE5-C63C1BB52DC7}"/>
    <cellStyle name="Comma 3" xfId="4" xr:uid="{00000000-0005-0000-0000-000003000000}"/>
    <cellStyle name="Comma 3 2" xfId="14" xr:uid="{54116923-445F-4F25-A61D-7D8FCFDF7E5B}"/>
    <cellStyle name="Comma 4" xfId="5" xr:uid="{00000000-0005-0000-0000-000004000000}"/>
    <cellStyle name="Comma 5" xfId="6" xr:uid="{00000000-0005-0000-0000-000005000000}"/>
    <cellStyle name="Comma 6" xfId="15" xr:uid="{4A21AF0B-D879-4183-ACFB-41C23DDD8C5B}"/>
    <cellStyle name="Normal" xfId="0" builtinId="0"/>
    <cellStyle name="Normal 2" xfId="7" xr:uid="{00000000-0005-0000-0000-000007000000}"/>
    <cellStyle name="Normal 2 2" xfId="13" xr:uid="{7EEE2F1A-85C6-4431-A073-CFE0C3E0FBAB}"/>
    <cellStyle name="Normal 3" xfId="8" xr:uid="{00000000-0005-0000-0000-000008000000}"/>
    <cellStyle name="Normal 3 2" xfId="17" xr:uid="{1499B6A3-89E3-4E8F-8534-DDBA55014739}"/>
    <cellStyle name="Normal 5" xfId="9" xr:uid="{00000000-0005-0000-0000-000009000000}"/>
    <cellStyle name="Normal 6" xfId="10" xr:uid="{00000000-0005-0000-0000-00000A000000}"/>
    <cellStyle name="Percent" xfId="12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Earning Per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338367686974276E-2"/>
          <c:y val="0.18300925925925926"/>
          <c:w val="0.89563319090233173"/>
          <c:h val="0.6169987605715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 Ratios '!$B$7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'Market Ratios 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'Market Ratios '!$C$7:$R$7</c:f>
              <c:numCache>
                <c:formatCode>_(* #,##0.00_);_(* \(#,##0.00\);_(* "-"??_);_(@_)</c:formatCode>
                <c:ptCount val="16"/>
                <c:pt idx="0">
                  <c:v>0.11699999999999999</c:v>
                </c:pt>
                <c:pt idx="1">
                  <c:v>0.15</c:v>
                </c:pt>
                <c:pt idx="2">
                  <c:v>0.13799999999999998</c:v>
                </c:pt>
                <c:pt idx="3">
                  <c:v>0.13200000000000001</c:v>
                </c:pt>
                <c:pt idx="4">
                  <c:v>0.161</c:v>
                </c:pt>
                <c:pt idx="5">
                  <c:v>0.16699999999999998</c:v>
                </c:pt>
                <c:pt idx="6">
                  <c:v>0.172274358359221</c:v>
                </c:pt>
                <c:pt idx="7">
                  <c:v>0.153</c:v>
                </c:pt>
                <c:pt idx="8">
                  <c:v>0.16</c:v>
                </c:pt>
                <c:pt idx="9">
                  <c:v>0.18</c:v>
                </c:pt>
                <c:pt idx="10">
                  <c:v>0.21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7-4BF3-8FD9-EA5BA45D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8897432"/>
        <c:axId val="1"/>
      </c:barChart>
      <c:catAx>
        <c:axId val="30889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97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Debt to Equity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71325459317584E-2"/>
          <c:y val="0.17746352413019079"/>
          <c:w val="0.88326571157771949"/>
          <c:h val="0.6061581696227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'Leverage ratios '!$C$32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'Leverage ratios '!$D$31:$S$31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'Leverage ratios '!$D$32:$S$32</c:f>
              <c:numCache>
                <c:formatCode>_(* #,##0.00_);_(* \(#,##0.00\);_(* "-"??_);_(@_)</c:formatCode>
                <c:ptCount val="16"/>
                <c:pt idx="0">
                  <c:v>3.6985489184557307</c:v>
                </c:pt>
                <c:pt idx="1">
                  <c:v>3.3938524230375062</c:v>
                </c:pt>
                <c:pt idx="2">
                  <c:v>3.1519029355604915</c:v>
                </c:pt>
                <c:pt idx="3">
                  <c:v>2.9702603887882573</c:v>
                </c:pt>
                <c:pt idx="4">
                  <c:v>2.8612261448078806</c:v>
                </c:pt>
                <c:pt idx="5">
                  <c:v>2.6868630236968327</c:v>
                </c:pt>
                <c:pt idx="6">
                  <c:v>2.5185466433700108</c:v>
                </c:pt>
                <c:pt idx="7">
                  <c:v>2.3739444991005723</c:v>
                </c:pt>
                <c:pt idx="8">
                  <c:v>2.1943573539131318</c:v>
                </c:pt>
                <c:pt idx="9">
                  <c:v>2.2492595876647146</c:v>
                </c:pt>
                <c:pt idx="10">
                  <c:v>2.0939613176122878</c:v>
                </c:pt>
                <c:pt idx="11">
                  <c:v>1.8409140357453742</c:v>
                </c:pt>
                <c:pt idx="12">
                  <c:v>1.6358427673481146</c:v>
                </c:pt>
                <c:pt idx="13">
                  <c:v>1.4327051144443133</c:v>
                </c:pt>
                <c:pt idx="14">
                  <c:v>1.5282553466447868</c:v>
                </c:pt>
                <c:pt idx="15">
                  <c:v>1.4681462587163545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7-4D4B-BF25-40ECF07903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Nakilat Consolidated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24959828854429E-2"/>
          <c:y val="0.18300925925925926"/>
          <c:w val="0.87934350216994872"/>
          <c:h val="0.6262580198308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Financial Info'!$D$6</c:f>
              <c:strCache>
                <c:ptCount val="1"/>
                <c:pt idx="0">
                  <c:v>QR Million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Info'!$E$5:$T$5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Info'!$E$6:$T$6</c:f>
              <c:numCache>
                <c:formatCode>_(* #,##0_);_(* \(#,##0\);_(* "-"??_);_(@_)</c:formatCode>
                <c:ptCount val="16"/>
                <c:pt idx="0">
                  <c:v>665.06899999999996</c:v>
                </c:pt>
                <c:pt idx="1">
                  <c:v>833.10599999999999</c:v>
                </c:pt>
                <c:pt idx="2">
                  <c:v>766.03200000000004</c:v>
                </c:pt>
                <c:pt idx="3">
                  <c:v>730.03200000000004</c:v>
                </c:pt>
                <c:pt idx="4">
                  <c:v>894.99900000000002</c:v>
                </c:pt>
                <c:pt idx="5">
                  <c:v>983.72500000000002</c:v>
                </c:pt>
                <c:pt idx="6">
                  <c:v>955.39800000000002</c:v>
                </c:pt>
                <c:pt idx="7">
                  <c:v>847.38199999999995</c:v>
                </c:pt>
                <c:pt idx="8">
                  <c:v>892.18899999999996</c:v>
                </c:pt>
                <c:pt idx="9">
                  <c:v>1002.975</c:v>
                </c:pt>
                <c:pt idx="10">
                  <c:v>1160.856</c:v>
                </c:pt>
                <c:pt idx="11">
                  <c:v>1354.2239999999999</c:v>
                </c:pt>
                <c:pt idx="12">
                  <c:v>1439.383</c:v>
                </c:pt>
                <c:pt idx="13">
                  <c:v>1558.8109999999999</c:v>
                </c:pt>
                <c:pt idx="14">
                  <c:v>1637.9929999999999</c:v>
                </c:pt>
                <c:pt idx="15">
                  <c:v>1689.354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7-40A6-8FE7-4FE4D87038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Share Market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8300925925925926"/>
          <c:w val="0.87787729658792646"/>
          <c:h val="0.67149606299212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Financial Info'!$D$6</c:f>
              <c:strCache>
                <c:ptCount val="1"/>
                <c:pt idx="0">
                  <c:v>QR Million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Info'!$E$58:$T$58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Info'!$E$59:$T$59</c:f>
              <c:numCache>
                <c:formatCode>_(* #,##0.00_);_(* \(#,##0.00\);_(* "-"??_);_(@_)</c:formatCode>
                <c:ptCount val="16"/>
                <c:pt idx="0">
                  <c:v>2</c:v>
                </c:pt>
                <c:pt idx="1">
                  <c:v>1.7510000000000001</c:v>
                </c:pt>
                <c:pt idx="2">
                  <c:v>1.526</c:v>
                </c:pt>
                <c:pt idx="3">
                  <c:v>2.0249999999999999</c:v>
                </c:pt>
                <c:pt idx="4">
                  <c:v>2.31</c:v>
                </c:pt>
                <c:pt idx="5">
                  <c:v>2.335</c:v>
                </c:pt>
                <c:pt idx="6">
                  <c:v>2.3090000000000002</c:v>
                </c:pt>
                <c:pt idx="7">
                  <c:v>1.61</c:v>
                </c:pt>
                <c:pt idx="8">
                  <c:v>1.7929999999999999</c:v>
                </c:pt>
                <c:pt idx="9">
                  <c:v>2.39</c:v>
                </c:pt>
                <c:pt idx="10">
                  <c:v>3.18</c:v>
                </c:pt>
                <c:pt idx="11">
                  <c:v>3.3</c:v>
                </c:pt>
                <c:pt idx="12">
                  <c:v>3.6619999999999999</c:v>
                </c:pt>
                <c:pt idx="13">
                  <c:v>3.52</c:v>
                </c:pt>
                <c:pt idx="14">
                  <c:v>4.149</c:v>
                </c:pt>
                <c:pt idx="15">
                  <c:v>4.4889999999999999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39E-B589-53FC1D07C7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735504"/>
        <c:axId val="1"/>
      </c:barChart>
      <c:catAx>
        <c:axId val="3087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pc="0" baseline="0">
                <a:solidFill>
                  <a:sysClr val="windowText" lastClr="000000"/>
                </a:solidFill>
              </a:rPr>
              <a:t>Nakilat Consolidated Income Statement</a:t>
            </a:r>
          </a:p>
        </c:rich>
      </c:tx>
      <c:layout>
        <c:manualLayout>
          <c:xMode val="edge"/>
          <c:yMode val="edge"/>
          <c:x val="0.19919072615923011"/>
          <c:y val="6.74293516001082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317981085697621"/>
          <c:y val="0.16216753174911433"/>
          <c:w val="0.78771966004249472"/>
          <c:h val="0.6339190000353094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'Other Financial Info'!$D$86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425016077718094E-17"/>
                  <c:y val="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B-4B64-90DA-220EFA0AC3AD}"/>
                </c:ext>
              </c:extLst>
            </c:dLbl>
            <c:dLbl>
              <c:idx val="1"/>
              <c:layout>
                <c:manualLayout>
                  <c:x val="-2.64550264550264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8B-4B64-90DA-220EFA0AC3AD}"/>
                </c:ext>
              </c:extLst>
            </c:dLbl>
            <c:dLbl>
              <c:idx val="2"/>
              <c:layout>
                <c:manualLayout>
                  <c:x val="-2.6455026455026454E-3"/>
                  <c:y val="-3.22482349121350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8B-4B64-90DA-220EFA0AC3AD}"/>
                </c:ext>
              </c:extLst>
            </c:dLbl>
            <c:dLbl>
              <c:idx val="3"/>
              <c:layout>
                <c:manualLayout>
                  <c:x val="5.2910052910051944E-3"/>
                  <c:y val="7.0360598065083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8B-4B64-90DA-220EFA0AC3AD}"/>
                </c:ext>
              </c:extLst>
            </c:dLbl>
            <c:dLbl>
              <c:idx val="4"/>
              <c:layout>
                <c:manualLayout>
                  <c:x val="2.6455026455026454E-3"/>
                  <c:y val="-3.22482349121350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Info'!$C$87:$C$102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Info'!$D$87:$D$102</c:f>
              <c:numCache>
                <c:formatCode>_(* #,##0_);_(* \(#,##0\);_(* "-"??_);_(@_)</c:formatCode>
                <c:ptCount val="16"/>
                <c:pt idx="0">
                  <c:v>3073</c:v>
                </c:pt>
                <c:pt idx="1">
                  <c:v>3442</c:v>
                </c:pt>
                <c:pt idx="2">
                  <c:v>3440</c:v>
                </c:pt>
                <c:pt idx="3">
                  <c:v>3395</c:v>
                </c:pt>
                <c:pt idx="4">
                  <c:v>3589</c:v>
                </c:pt>
                <c:pt idx="5">
                  <c:v>3682</c:v>
                </c:pt>
                <c:pt idx="6">
                  <c:v>3764</c:v>
                </c:pt>
                <c:pt idx="7">
                  <c:v>3618</c:v>
                </c:pt>
                <c:pt idx="8">
                  <c:v>3635</c:v>
                </c:pt>
                <c:pt idx="9">
                  <c:v>3884</c:v>
                </c:pt>
                <c:pt idx="10">
                  <c:v>4017</c:v>
                </c:pt>
                <c:pt idx="11">
                  <c:v>4142</c:v>
                </c:pt>
                <c:pt idx="12">
                  <c:v>4401</c:v>
                </c:pt>
                <c:pt idx="13">
                  <c:v>4652.6149999999998</c:v>
                </c:pt>
                <c:pt idx="14">
                  <c:v>4528.6729999999998</c:v>
                </c:pt>
                <c:pt idx="15">
                  <c:v>4780.7430000000004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B-4B64-90DA-220EFA0AC3AD}"/>
            </c:ext>
          </c:extLst>
        </c:ser>
        <c:ser>
          <c:idx val="1"/>
          <c:order val="1"/>
          <c:tx>
            <c:strRef>
              <c:f>'Other Financial Info'!$E$86</c:f>
              <c:strCache>
                <c:ptCount val="1"/>
                <c:pt idx="0">
                  <c:v>Expenses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850032155436188E-17"/>
                  <c:y val="7.0360598065083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8B-4B64-90DA-220EFA0AC3AD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8B-4B64-90DA-220EFA0AC3AD}"/>
                </c:ext>
              </c:extLst>
            </c:dLbl>
            <c:dLbl>
              <c:idx val="2"/>
              <c:layout>
                <c:manualLayout>
                  <c:x val="-5.2910052910052907E-3"/>
                  <c:y val="7.0360598065082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8B-4B64-90DA-220EFA0AC3AD}"/>
                </c:ext>
              </c:extLst>
            </c:dLbl>
            <c:dLbl>
              <c:idx val="3"/>
              <c:layout>
                <c:manualLayout>
                  <c:x val="0"/>
                  <c:y val="-3.5180299032542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8B-4B64-90DA-220EFA0AC3AD}"/>
                </c:ext>
              </c:extLst>
            </c:dLbl>
            <c:dLbl>
              <c:idx val="4"/>
              <c:layout>
                <c:manualLayout>
                  <c:x val="2.6455026455026454E-3"/>
                  <c:y val="1.0554089709762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Info'!$C$87:$C$102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Info'!$E$87:$E$102</c:f>
              <c:numCache>
                <c:formatCode>_(* #,##0_);_(* \(#,##0\);_(* "-"??_);_(@_)</c:formatCode>
                <c:ptCount val="16"/>
                <c:pt idx="0">
                  <c:v>2408</c:v>
                </c:pt>
                <c:pt idx="1">
                  <c:v>2609</c:v>
                </c:pt>
                <c:pt idx="2">
                  <c:v>2674</c:v>
                </c:pt>
                <c:pt idx="3">
                  <c:v>2665</c:v>
                </c:pt>
                <c:pt idx="4">
                  <c:v>2694</c:v>
                </c:pt>
                <c:pt idx="5">
                  <c:v>2698</c:v>
                </c:pt>
                <c:pt idx="6">
                  <c:v>2809</c:v>
                </c:pt>
                <c:pt idx="7">
                  <c:v>2771</c:v>
                </c:pt>
                <c:pt idx="8">
                  <c:v>2743</c:v>
                </c:pt>
                <c:pt idx="9">
                  <c:v>2881</c:v>
                </c:pt>
                <c:pt idx="10">
                  <c:v>2856</c:v>
                </c:pt>
                <c:pt idx="11">
                  <c:v>2788</c:v>
                </c:pt>
                <c:pt idx="12">
                  <c:v>2962</c:v>
                </c:pt>
                <c:pt idx="13">
                  <c:v>3093.8040000000001</c:v>
                </c:pt>
                <c:pt idx="14">
                  <c:v>2890.68</c:v>
                </c:pt>
                <c:pt idx="15">
                  <c:v>3091.3890000000001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B-4B64-90DA-220EFA0AC3AD}"/>
            </c:ext>
          </c:extLst>
        </c:ser>
        <c:ser>
          <c:idx val="2"/>
          <c:order val="2"/>
          <c:tx>
            <c:strRef>
              <c:f>'Other Financial Info'!$F$86</c:f>
              <c:strCache>
                <c:ptCount val="1"/>
                <c:pt idx="0">
                  <c:v>Net Profit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5.2910052910053393E-3"/>
                  <c:y val="-1.289929396485402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8B-4B64-90DA-220EFA0AC3AD}"/>
                </c:ext>
              </c:extLst>
            </c:dLbl>
            <c:dLbl>
              <c:idx val="1"/>
              <c:layout>
                <c:manualLayout>
                  <c:x val="-2.6455026455026454E-3"/>
                  <c:y val="-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8B-4B64-90DA-220EFA0AC3AD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8B-4B64-90DA-220EFA0AC3AD}"/>
                </c:ext>
              </c:extLst>
            </c:dLbl>
            <c:dLbl>
              <c:idx val="3"/>
              <c:layout>
                <c:manualLayout>
                  <c:x val="-9.7000643108723759E-17"/>
                  <c:y val="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8B-4B64-90DA-220EFA0AC3AD}"/>
                </c:ext>
              </c:extLst>
            </c:dLbl>
            <c:dLbl>
              <c:idx val="4"/>
              <c:layout>
                <c:manualLayout>
                  <c:x val="2.645502645502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Info'!$C$87:$C$102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Info'!$F$87:$F$102</c:f>
              <c:numCache>
                <c:formatCode>_(* #,##0_);_(* \(#,##0\);_(* "-"??_);_(@_)</c:formatCode>
                <c:ptCount val="16"/>
                <c:pt idx="0">
                  <c:v>665</c:v>
                </c:pt>
                <c:pt idx="1">
                  <c:v>833</c:v>
                </c:pt>
                <c:pt idx="2">
                  <c:v>766</c:v>
                </c:pt>
                <c:pt idx="3">
                  <c:v>730</c:v>
                </c:pt>
                <c:pt idx="4">
                  <c:v>895</c:v>
                </c:pt>
                <c:pt idx="5">
                  <c:v>984</c:v>
                </c:pt>
                <c:pt idx="6">
                  <c:v>955</c:v>
                </c:pt>
                <c:pt idx="7">
                  <c:v>847</c:v>
                </c:pt>
                <c:pt idx="8">
                  <c:v>892</c:v>
                </c:pt>
                <c:pt idx="9">
                  <c:v>1003</c:v>
                </c:pt>
                <c:pt idx="10">
                  <c:v>1161</c:v>
                </c:pt>
                <c:pt idx="11">
                  <c:v>1354</c:v>
                </c:pt>
                <c:pt idx="12">
                  <c:v>1439</c:v>
                </c:pt>
                <c:pt idx="13">
                  <c:v>1558.8109999999997</c:v>
                </c:pt>
                <c:pt idx="14">
                  <c:v>1637.9929999999999</c:v>
                </c:pt>
                <c:pt idx="15">
                  <c:v>1689.3540000000003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8B-4B64-90DA-220EFA0AC3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46307400"/>
        <c:axId val="546307728"/>
      </c:barChart>
      <c:catAx>
        <c:axId val="5463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7728"/>
        <c:crosses val="autoZero"/>
        <c:auto val="1"/>
        <c:lblAlgn val="ctr"/>
        <c:lblOffset val="100"/>
        <c:noMultiLvlLbl val="0"/>
      </c:catAx>
      <c:valAx>
        <c:axId val="54630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cap="none" baseline="0">
                    <a:solidFill>
                      <a:sysClr val="windowText" lastClr="000000"/>
                    </a:solidFill>
                  </a:rPr>
                  <a:t>Million Qatari Riyals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7400"/>
        <c:crosses val="autoZero"/>
        <c:crossBetween val="between"/>
      </c:valAx>
      <c:spPr>
        <a:noFill/>
        <a:ln>
          <a:noFill/>
        </a:ln>
        <a:effectLst>
          <a:outerShdw blurRad="63500" dist="165100" dir="6600000" algn="ctr" rotWithShape="0">
            <a:schemeClr val="tx1">
              <a:alpha val="32000"/>
            </a:schemeClr>
          </a:outerShdw>
        </a:effectLst>
      </c:spPr>
    </c:plotArea>
    <c:legend>
      <c:legendPos val="b"/>
      <c:layout>
        <c:manualLayout>
          <c:xMode val="edge"/>
          <c:yMode val="edge"/>
          <c:x val="0.22582552180977378"/>
          <c:y val="0.91322458011134255"/>
          <c:w val="0.49014768987209933"/>
          <c:h val="5.7172353455818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cap="sq">
      <a:solidFill>
        <a:sysClr val="windowText" lastClr="000000"/>
      </a:solidFill>
      <a:bevel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>
          <a:ln>
            <a:noFill/>
          </a:ln>
          <a:blipFill>
            <a:blip xmlns:r="http://schemas.openxmlformats.org/officeDocument/2006/relationships" r:embed="rId1"/>
            <a:tile tx="0" ty="0" sx="100000" sy="100000" flip="none" algn="tl"/>
          </a:blip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Nakilat Dividend Per Share</a:t>
            </a:r>
            <a:endParaRPr lang="en-US" baseline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415920612663148E-2"/>
          <c:y val="0.19432888597258677"/>
          <c:w val="0.90546992413619531"/>
          <c:h val="0.62419765237678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'[4]Other Financial Info'!$C$6</c:f>
              <c:strCache>
                <c:ptCount val="1"/>
                <c:pt idx="0">
                  <c:v>QR Million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'[4]Other Financial Info'!$D$29:$T$29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'[4]Other Financial Info'!$D$30:$T$30</c:f>
              <c:numCache>
                <c:formatCode>General</c:formatCode>
                <c:ptCount val="17"/>
                <c:pt idx="0">
                  <c:v>0.05</c:v>
                </c:pt>
                <c:pt idx="1">
                  <c:v>7.4999999999999997E-2</c:v>
                </c:pt>
                <c:pt idx="2">
                  <c:v>8.5000000000000006E-2</c:v>
                </c:pt>
                <c:pt idx="3">
                  <c:v>0.1</c:v>
                </c:pt>
                <c:pt idx="4">
                  <c:v>0.11</c:v>
                </c:pt>
                <c:pt idx="5">
                  <c:v>0.12</c:v>
                </c:pt>
                <c:pt idx="6">
                  <c:v>0.125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B-468C-827B-DE7F2329E2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509856"/>
        <c:axId val="1"/>
      </c:barChart>
      <c:catAx>
        <c:axId val="1885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0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Price Earing Ratio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330383959736998E-2"/>
          <c:y val="0.18300925925925926"/>
          <c:w val="0.88446915785011415"/>
          <c:h val="0.6262580198308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 Ratios '!$B$34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'Market Ratios '!$C$33:$R$33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'Market Ratios '!$C$34:$R$34</c:f>
              <c:numCache>
                <c:formatCode>_(* #,##0.00_);_(* \(#,##0.00\);_(* "-"??_);_(@_)</c:formatCode>
                <c:ptCount val="16"/>
                <c:pt idx="0">
                  <c:v>17.094017094017094</c:v>
                </c:pt>
                <c:pt idx="1">
                  <c:v>11.673333333333334</c:v>
                </c:pt>
                <c:pt idx="2">
                  <c:v>11.057971014492756</c:v>
                </c:pt>
                <c:pt idx="3">
                  <c:v>15.34090909090909</c:v>
                </c:pt>
                <c:pt idx="4">
                  <c:v>14.347826086956522</c:v>
                </c:pt>
                <c:pt idx="5">
                  <c:v>13.982035928143715</c:v>
                </c:pt>
                <c:pt idx="6">
                  <c:v>13.40303932628991</c:v>
                </c:pt>
                <c:pt idx="7">
                  <c:v>10.522875816993466</c:v>
                </c:pt>
                <c:pt idx="8">
                  <c:v>11.206249999999999</c:v>
                </c:pt>
                <c:pt idx="9">
                  <c:v>13.277777777777779</c:v>
                </c:pt>
                <c:pt idx="10">
                  <c:v>15.142857142857144</c:v>
                </c:pt>
                <c:pt idx="11">
                  <c:v>13.75</c:v>
                </c:pt>
                <c:pt idx="12">
                  <c:v>14.084615384615384</c:v>
                </c:pt>
                <c:pt idx="13">
                  <c:v>12.571428571428571</c:v>
                </c:pt>
                <c:pt idx="14">
                  <c:v>13.83</c:v>
                </c:pt>
                <c:pt idx="15">
                  <c:v>14.480645161290322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C-4118-95AC-F5338C061A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898416"/>
        <c:axId val="1"/>
      </c:barChart>
      <c:catAx>
        <c:axId val="3088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9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Dividend Payout Ratio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362390620228114E-2"/>
          <c:y val="0.18300925925925926"/>
          <c:w val="0.90690461331456673"/>
          <c:h val="0.57533209390492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'[4]Market Ratios '!$C$59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'[4]Market Ratios '!$F$58:$S$58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'[4]Market Ratios '!$F$59:$S$59</c:f>
              <c:numCache>
                <c:formatCode>General</c:formatCode>
                <c:ptCount val="14"/>
                <c:pt idx="0">
                  <c:v>0.7246376811594204</c:v>
                </c:pt>
                <c:pt idx="1">
                  <c:v>0.83333333333333337</c:v>
                </c:pt>
                <c:pt idx="2">
                  <c:v>0.74534161490683226</c:v>
                </c:pt>
                <c:pt idx="3">
                  <c:v>0.74850299401197617</c:v>
                </c:pt>
                <c:pt idx="4">
                  <c:v>0.58046943812429241</c:v>
                </c:pt>
                <c:pt idx="5">
                  <c:v>0.65359477124183007</c:v>
                </c:pt>
                <c:pt idx="6">
                  <c:v>0.625</c:v>
                </c:pt>
                <c:pt idx="7">
                  <c:v>0.55555555555555558</c:v>
                </c:pt>
                <c:pt idx="8">
                  <c:v>0.52380952380952384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0.46666666666666673</c:v>
                </c:pt>
                <c:pt idx="13">
                  <c:v>0.46451612903225803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8-4BBD-864A-43EAE93CD5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3968"/>
        <c:axId val="1"/>
      </c:barChart>
      <c:catAx>
        <c:axId val="3085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Dividend Yield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030727866333785E-2"/>
          <c:y val="0.18300925925925926"/>
          <c:w val="0.92012103365128139"/>
          <c:h val="0.5753320939049285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'[4]Market Ratios '!$D$81:$S$81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'[4]Market Ratios '!$D$82:$S$82</c:f>
              <c:numCache>
                <c:formatCode>General</c:formatCode>
                <c:ptCount val="16"/>
                <c:pt idx="0">
                  <c:v>3.7499999999999999E-2</c:v>
                </c:pt>
                <c:pt idx="1">
                  <c:v>4.8543689320388342E-2</c:v>
                </c:pt>
                <c:pt idx="2">
                  <c:v>6.5530799475753604E-2</c:v>
                </c:pt>
                <c:pt idx="3">
                  <c:v>5.4320987654320994E-2</c:v>
                </c:pt>
                <c:pt idx="4">
                  <c:v>5.1948051948051945E-2</c:v>
                </c:pt>
                <c:pt idx="5">
                  <c:v>5.353319057815846E-2</c:v>
                </c:pt>
                <c:pt idx="6">
                  <c:v>4.3308791684711995E-2</c:v>
                </c:pt>
                <c:pt idx="7">
                  <c:v>6.2111801242236024E-2</c:v>
                </c:pt>
                <c:pt idx="8">
                  <c:v>5.5772448410485224E-2</c:v>
                </c:pt>
                <c:pt idx="9">
                  <c:v>4.1841004184100417E-2</c:v>
                </c:pt>
                <c:pt idx="10">
                  <c:v>3.4591194968553458E-2</c:v>
                </c:pt>
                <c:pt idx="11">
                  <c:v>3.6363636363636362E-2</c:v>
                </c:pt>
                <c:pt idx="12">
                  <c:v>3.5499726925177499E-2</c:v>
                </c:pt>
                <c:pt idx="13">
                  <c:v>3.9772727272727279E-2</c:v>
                </c:pt>
                <c:pt idx="14">
                  <c:v>3.3743070619426371E-2</c:v>
                </c:pt>
                <c:pt idx="15">
                  <c:v>3.2078413900646023E-2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0-47C8-A4C5-991A1706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8961160"/>
        <c:axId val="1"/>
      </c:barChart>
      <c:catAx>
        <c:axId val="308961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961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79528942806596E-2"/>
          <c:y val="0.18300925925925926"/>
          <c:w val="0.89136955821232189"/>
          <c:h val="0.59848024205307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'Liquidity Ratios'!$C$7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'Liquidity Ratios'!$D$6:$S$6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'Liquidity Ratios'!$D$7:$S$7</c:f>
              <c:numCache>
                <c:formatCode>_(* #,##0.00_);_(* \(#,##0.00\);_(* "-"??_);_(@_)</c:formatCode>
                <c:ptCount val="16"/>
                <c:pt idx="0">
                  <c:v>2.1877200523845346</c:v>
                </c:pt>
                <c:pt idx="1">
                  <c:v>2.0035804476291181</c:v>
                </c:pt>
                <c:pt idx="2">
                  <c:v>2.0769298526449878</c:v>
                </c:pt>
                <c:pt idx="3">
                  <c:v>1.8598322022303084</c:v>
                </c:pt>
                <c:pt idx="4">
                  <c:v>2.5736277500716951</c:v>
                </c:pt>
                <c:pt idx="5">
                  <c:v>2.3497627547455955</c:v>
                </c:pt>
                <c:pt idx="6">
                  <c:v>2.0041652579251825</c:v>
                </c:pt>
                <c:pt idx="7">
                  <c:v>1.5779542679426837</c:v>
                </c:pt>
                <c:pt idx="8">
                  <c:v>1.4303743363628183</c:v>
                </c:pt>
                <c:pt idx="9">
                  <c:v>1.2184798752979908</c:v>
                </c:pt>
                <c:pt idx="10">
                  <c:v>1.4092771345092523</c:v>
                </c:pt>
                <c:pt idx="11">
                  <c:v>1.1670489101123078</c:v>
                </c:pt>
                <c:pt idx="12">
                  <c:v>1.9605011813842743</c:v>
                </c:pt>
                <c:pt idx="13">
                  <c:v>1.8878796829616502</c:v>
                </c:pt>
                <c:pt idx="14">
                  <c:v>1.4626105372864735</c:v>
                </c:pt>
                <c:pt idx="15">
                  <c:v>1.2596501781035774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6-4BFA-AA0B-521A1743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8735832"/>
        <c:axId val="1"/>
      </c:barChart>
      <c:catAx>
        <c:axId val="308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5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Quick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79544342037181E-2"/>
          <c:y val="0.18300925925925926"/>
          <c:w val="0.89136953795518015"/>
          <c:h val="0.60773950131233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'Liquidity Ratios'!$C$34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'Liquidity Ratios'!$D$33:$S$33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'Liquidity Ratios'!$D$34:$S$34</c:f>
              <c:numCache>
                <c:formatCode>_(* #,##0.00_);_(* \(#,##0.00\);_(* "-"??_);_(@_)</c:formatCode>
                <c:ptCount val="16"/>
                <c:pt idx="0">
                  <c:v>2.1877200523845346</c:v>
                </c:pt>
                <c:pt idx="1">
                  <c:v>2.0027494510724786</c:v>
                </c:pt>
                <c:pt idx="2">
                  <c:v>2.0557116794812509</c:v>
                </c:pt>
                <c:pt idx="3">
                  <c:v>1.8382342201684694</c:v>
                </c:pt>
                <c:pt idx="4">
                  <c:v>2.5528358061112084</c:v>
                </c:pt>
                <c:pt idx="5">
                  <c:v>2.3318810967530106</c:v>
                </c:pt>
                <c:pt idx="6">
                  <c:v>1.9882980786663953</c:v>
                </c:pt>
                <c:pt idx="7">
                  <c:v>1.5661239271066132</c:v>
                </c:pt>
                <c:pt idx="8">
                  <c:v>1.4181894078006738</c:v>
                </c:pt>
                <c:pt idx="9">
                  <c:v>1.2073999520163532</c:v>
                </c:pt>
                <c:pt idx="10">
                  <c:v>1.3960610323558056</c:v>
                </c:pt>
                <c:pt idx="11">
                  <c:v>1.1592738754668444</c:v>
                </c:pt>
                <c:pt idx="12">
                  <c:v>1.9509026622569439</c:v>
                </c:pt>
                <c:pt idx="13">
                  <c:v>1.8812915001439592</c:v>
                </c:pt>
                <c:pt idx="14">
                  <c:v>1.45442510048044</c:v>
                </c:pt>
                <c:pt idx="15">
                  <c:v>1.2481639242876321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3-4E94-B48D-5E174D787F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737472"/>
        <c:axId val="1"/>
      </c:barChart>
      <c:catAx>
        <c:axId val="3087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Net Profit Margin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76090579918385E-2"/>
          <c:y val="0.18300925925925926"/>
          <c:w val="0.89925991915244174"/>
          <c:h val="0.59848024205307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'Profitability Ratios 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'Profitability Ratios '!$D$6:$S$6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'Profitability Ratios '!$D$7:$S$7</c:f>
              <c:numCache>
                <c:formatCode>0%</c:formatCode>
                <c:ptCount val="16"/>
                <c:pt idx="0">
                  <c:v>0.21506543616727833</c:v>
                </c:pt>
                <c:pt idx="1">
                  <c:v>0.24361548390266211</c:v>
                </c:pt>
                <c:pt idx="2">
                  <c:v>0.22396926544950596</c:v>
                </c:pt>
                <c:pt idx="3">
                  <c:v>0.21338608707699888</c:v>
                </c:pt>
                <c:pt idx="4">
                  <c:v>0.24935231013332701</c:v>
                </c:pt>
                <c:pt idx="5">
                  <c:v>0.26721324878993802</c:v>
                </c:pt>
                <c:pt idx="6">
                  <c:v>0.25378419213899561</c:v>
                </c:pt>
                <c:pt idx="7">
                  <c:v>0.23419249960064273</c:v>
                </c:pt>
                <c:pt idx="8">
                  <c:v>0.24543915498785168</c:v>
                </c:pt>
                <c:pt idx="9">
                  <c:v>0.2582429975266759</c:v>
                </c:pt>
                <c:pt idx="10">
                  <c:v>0.28901574073889652</c:v>
                </c:pt>
                <c:pt idx="11">
                  <c:v>0.32695222048096517</c:v>
                </c:pt>
                <c:pt idx="12">
                  <c:v>0.32702123845591624</c:v>
                </c:pt>
                <c:pt idx="13">
                  <c:v>0.33503975721180457</c:v>
                </c:pt>
                <c:pt idx="14">
                  <c:v>0.36169381185172789</c:v>
                </c:pt>
                <c:pt idx="15">
                  <c:v>0.35336641187363554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1-419E-B14C-C3B8781EB3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962144"/>
        <c:axId val="1"/>
      </c:barChart>
      <c:catAx>
        <c:axId val="3089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96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Return on Equity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774350495344709E-2"/>
          <c:y val="0.18300925925925926"/>
          <c:w val="0.90498181703190717"/>
          <c:h val="0.58459135316418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'Profitability Ratios 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'Profitability Ratios '!$D$32:$S$32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'Profitability Ratios '!$D$33:$S$33</c:f>
              <c:numCache>
                <c:formatCode>0%</c:formatCode>
                <c:ptCount val="16"/>
                <c:pt idx="0">
                  <c:v>0.10209578599995978</c:v>
                </c:pt>
                <c:pt idx="1">
                  <c:v>0.12058900159799903</c:v>
                </c:pt>
                <c:pt idx="2">
                  <c:v>0.10491230669927486</c:v>
                </c:pt>
                <c:pt idx="3">
                  <c:v>9.6114396923736828E-2</c:v>
                </c:pt>
                <c:pt idx="4">
                  <c:v>0.11499329183634086</c:v>
                </c:pt>
                <c:pt idx="5">
                  <c:v>0.12269417946470677</c:v>
                </c:pt>
                <c:pt idx="6">
                  <c:v>0.11566778795485871</c:v>
                </c:pt>
                <c:pt idx="7">
                  <c:v>9.9634106723164029E-2</c:v>
                </c:pt>
                <c:pt idx="8">
                  <c:v>0.1027082527017945</c:v>
                </c:pt>
                <c:pt idx="9">
                  <c:v>0.11118685111210685</c:v>
                </c:pt>
                <c:pt idx="10">
                  <c:v>0.122919142208088</c:v>
                </c:pt>
                <c:pt idx="11">
                  <c:v>0.13503626380365347</c:v>
                </c:pt>
                <c:pt idx="12" formatCode="0.0%">
                  <c:v>0.13349129773733565</c:v>
                </c:pt>
                <c:pt idx="13" formatCode="0.0%">
                  <c:v>0.13558773755520717</c:v>
                </c:pt>
                <c:pt idx="14" formatCode="0.0%">
                  <c:v>0.13318152092808566</c:v>
                </c:pt>
                <c:pt idx="15" formatCode="0.0%">
                  <c:v>0.13269879577316041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F-48FB-AE89-013DD1119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7557528"/>
        <c:axId val="1"/>
      </c:barChart>
      <c:catAx>
        <c:axId val="30755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55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Debt to Asset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80785705197984E-2"/>
          <c:y val="0.18300925925925926"/>
          <c:w val="0.90088767629360511"/>
          <c:h val="0.5892209827938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'Leverage ratios '!$C$6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'Leverage ratios '!$D$5:$S$5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'Leverage ratios '!$D$6:$S$6</c:f>
              <c:numCache>
                <c:formatCode>0%</c:formatCode>
                <c:ptCount val="16"/>
                <c:pt idx="0">
                  <c:v>0.7977592692968366</c:v>
                </c:pt>
                <c:pt idx="1">
                  <c:v>0.78899580895092336</c:v>
                </c:pt>
                <c:pt idx="2">
                  <c:v>0.77494051535426678</c:v>
                </c:pt>
                <c:pt idx="3">
                  <c:v>0.75319405479113843</c:v>
                </c:pt>
                <c:pt idx="4">
                  <c:v>0.73837033212816749</c:v>
                </c:pt>
                <c:pt idx="5">
                  <c:v>0.72195042630082995</c:v>
                </c:pt>
                <c:pt idx="6">
                  <c:v>0.70644436506377684</c:v>
                </c:pt>
                <c:pt idx="7">
                  <c:v>0.68923713370676054</c:v>
                </c:pt>
                <c:pt idx="8">
                  <c:v>0.66954431189743857</c:v>
                </c:pt>
                <c:pt idx="9">
                  <c:v>0.65605362171243886</c:v>
                </c:pt>
                <c:pt idx="10">
                  <c:v>0.64311505794622714</c:v>
                </c:pt>
                <c:pt idx="11">
                  <c:v>0.61434391937636612</c:v>
                </c:pt>
                <c:pt idx="12">
                  <c:v>0.58412946346416272</c:v>
                </c:pt>
                <c:pt idx="13">
                  <c:v>0.55105181249345614</c:v>
                </c:pt>
                <c:pt idx="14">
                  <c:v>0.56623980404012986</c:v>
                </c:pt>
                <c:pt idx="15">
                  <c:v>0.54714624811375479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1-4602-A7D5-3C5CEAB33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9</xdr:row>
      <xdr:rowOff>28575</xdr:rowOff>
    </xdr:from>
    <xdr:to>
      <xdr:col>14</xdr:col>
      <xdr:colOff>247649</xdr:colOff>
      <xdr:row>26</xdr:row>
      <xdr:rowOff>19050</xdr:rowOff>
    </xdr:to>
    <xdr:graphicFrame macro="">
      <xdr:nvGraphicFramePr>
        <xdr:cNvPr id="5169" name="Chart 2">
          <a:extLst>
            <a:ext uri="{FF2B5EF4-FFF2-40B4-BE49-F238E27FC236}">
              <a16:creationId xmlns:a16="http://schemas.microsoft.com/office/drawing/2014/main" id="{BBC91D8D-5647-483A-99C4-10BE79C22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36</xdr:row>
      <xdr:rowOff>28575</xdr:rowOff>
    </xdr:from>
    <xdr:to>
      <xdr:col>14</xdr:col>
      <xdr:colOff>19050</xdr:colOff>
      <xdr:row>53</xdr:row>
      <xdr:rowOff>19050</xdr:rowOff>
    </xdr:to>
    <xdr:graphicFrame macro="">
      <xdr:nvGraphicFramePr>
        <xdr:cNvPr id="5171" name="Chart 4">
          <a:extLst>
            <a:ext uri="{FF2B5EF4-FFF2-40B4-BE49-F238E27FC236}">
              <a16:creationId xmlns:a16="http://schemas.microsoft.com/office/drawing/2014/main" id="{4766AC81-B68E-4C2B-9AC2-4B3AD36FD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437029</xdr:colOff>
      <xdr:row>62</xdr:row>
      <xdr:rowOff>67234</xdr:rowOff>
    </xdr:from>
    <xdr:to>
      <xdr:col>14</xdr:col>
      <xdr:colOff>24093</xdr:colOff>
      <xdr:row>79</xdr:row>
      <xdr:rowOff>143434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E8D7B2DF-A1E0-4198-83CE-9B2F0B0E0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313765</xdr:colOff>
      <xdr:row>90</xdr:row>
      <xdr:rowOff>0</xdr:rowOff>
    </xdr:from>
    <xdr:to>
      <xdr:col>14</xdr:col>
      <xdr:colOff>72279</xdr:colOff>
      <xdr:row>107</xdr:row>
      <xdr:rowOff>76200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91B6971C-3F04-48E8-AA5D-D0590DAF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0.30718</cdr:x>
      <cdr:y>0.86574</cdr:y>
    </cdr:from>
    <cdr:to>
      <cdr:x>0.83212</cdr:x>
      <cdr:y>0.95602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603374" y="2374900"/>
          <a:ext cx="2740025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0.32932</cdr:x>
      <cdr:y>0.8588</cdr:y>
    </cdr:from>
    <cdr:to>
      <cdr:x>0.63569</cdr:x>
      <cdr:y>0.94907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822450" y="23558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8</xdr:row>
      <xdr:rowOff>19050</xdr:rowOff>
    </xdr:from>
    <xdr:to>
      <xdr:col>15</xdr:col>
      <xdr:colOff>600075</xdr:colOff>
      <xdr:row>25</xdr:row>
      <xdr:rowOff>9525</xdr:rowOff>
    </xdr:to>
    <xdr:graphicFrame macro="">
      <xdr:nvGraphicFramePr>
        <xdr:cNvPr id="55301" name="Chart 1">
          <a:extLst>
            <a:ext uri="{FF2B5EF4-FFF2-40B4-BE49-F238E27FC236}">
              <a16:creationId xmlns:a16="http://schemas.microsoft.com/office/drawing/2014/main" id="{6BD44F48-259C-4228-AEEA-2B298D5D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34</xdr:row>
      <xdr:rowOff>0</xdr:rowOff>
    </xdr:from>
    <xdr:to>
      <xdr:col>15</xdr:col>
      <xdr:colOff>571500</xdr:colOff>
      <xdr:row>51</xdr:row>
      <xdr:rowOff>76200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58E34FCE-31F4-4E3A-AEA4-D44EE5E49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0.31119</cdr:x>
      <cdr:y>0.8588</cdr:y>
    </cdr:from>
    <cdr:to>
      <cdr:x>0.63076</cdr:x>
      <cdr:y>0.94907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8CB15E-612F-4DE8-86BC-0AC044B86DAD}"/>
            </a:ext>
          </a:extLst>
        </cdr:cNvPr>
        <cdr:cNvSpPr txBox="1"/>
      </cdr:nvSpPr>
      <cdr:spPr>
        <a:xfrm xmlns:a="http://schemas.openxmlformats.org/drawingml/2006/main">
          <a:off x="1651000" y="23558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0.31134</cdr:x>
      <cdr:y>0.86644</cdr:y>
    </cdr:from>
    <cdr:to>
      <cdr:x>0.62037</cdr:x>
      <cdr:y>0.95398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708150" y="245110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7</xdr:row>
      <xdr:rowOff>9525</xdr:rowOff>
    </xdr:from>
    <xdr:to>
      <xdr:col>15</xdr:col>
      <xdr:colOff>180975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D3B74A-47D1-48FE-AFF9-B549B4AF6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60</xdr:row>
      <xdr:rowOff>161924</xdr:rowOff>
    </xdr:from>
    <xdr:to>
      <xdr:col>15</xdr:col>
      <xdr:colOff>161925</xdr:colOff>
      <xdr:row>79</xdr:row>
      <xdr:rowOff>85724</xdr:rowOff>
    </xdr:to>
    <xdr:graphicFrame macro="">
      <xdr:nvGraphicFramePr>
        <xdr:cNvPr id="4" name="Chart 3" title="At the end of each respective year">
          <a:extLst>
            <a:ext uri="{FF2B5EF4-FFF2-40B4-BE49-F238E27FC236}">
              <a16:creationId xmlns:a16="http://schemas.microsoft.com/office/drawing/2014/main" id="{1A3EA7B2-04B3-4BED-9E6A-878B85A8D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457200</xdr:colOff>
      <xdr:row>102</xdr:row>
      <xdr:rowOff>133350</xdr:rowOff>
    </xdr:from>
    <xdr:to>
      <xdr:col>12</xdr:col>
      <xdr:colOff>466725</xdr:colOff>
      <xdr:row>129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0DC43D-AE89-4F0A-B7F8-73A46F2CF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561975</xdr:colOff>
      <xdr:row>34</xdr:row>
      <xdr:rowOff>19050</xdr:rowOff>
    </xdr:from>
    <xdr:to>
      <xdr:col>15</xdr:col>
      <xdr:colOff>733425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9F9D77-3DEE-4A63-8C1B-BA643F836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0.26272</cdr:x>
      <cdr:y>0.87616</cdr:y>
    </cdr:from>
    <cdr:to>
      <cdr:x>0.79892</cdr:x>
      <cdr:y>0.96643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7E95ED-A10B-41A4-BB42-BE22324E0EBA}"/>
            </a:ext>
          </a:extLst>
        </cdr:cNvPr>
        <cdr:cNvSpPr txBox="1"/>
      </cdr:nvSpPr>
      <cdr:spPr>
        <a:xfrm xmlns:a="http://schemas.openxmlformats.org/drawingml/2006/main">
          <a:off x="1393825" y="2403475"/>
          <a:ext cx="2844801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 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</cdr:x>
      <cdr:y>0.91429</cdr:y>
    </cdr:from>
    <cdr:to>
      <cdr:x>0.61228</cdr:x>
      <cdr:y>0.99683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93237E-A2A0-4AD3-A431-51BF4F7FD748}"/>
            </a:ext>
          </a:extLst>
        </cdr:cNvPr>
        <cdr:cNvSpPr txBox="1"/>
      </cdr:nvSpPr>
      <cdr:spPr>
        <a:xfrm xmlns:a="http://schemas.openxmlformats.org/drawingml/2006/main">
          <a:off x="1628775" y="2743201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0.24074</cdr:x>
      <cdr:y>0.85949</cdr:y>
    </cdr:from>
    <cdr:to>
      <cdr:x>0.83333</cdr:x>
      <cdr:y>0.91779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6BCEE7-CD02-41DB-B4BF-6D37E0B94408}"/>
            </a:ext>
          </a:extLst>
        </cdr:cNvPr>
        <cdr:cNvSpPr txBox="1"/>
      </cdr:nvSpPr>
      <cdr:spPr>
        <a:xfrm xmlns:a="http://schemas.openxmlformats.org/drawingml/2006/main">
          <a:off x="1155698" y="3651250"/>
          <a:ext cx="2844801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 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0.35331</cdr:x>
      <cdr:y>0.88657</cdr:y>
    </cdr:from>
    <cdr:to>
      <cdr:x>0.65811</cdr:x>
      <cdr:y>0.97685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1F9A1E4-8F87-4670-AA02-8DE1889F1060}"/>
            </a:ext>
          </a:extLst>
        </cdr:cNvPr>
        <cdr:cNvSpPr txBox="1"/>
      </cdr:nvSpPr>
      <cdr:spPr>
        <a:xfrm xmlns:a="http://schemas.openxmlformats.org/drawingml/2006/main">
          <a:off x="1965325" y="24320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0.36234</cdr:x>
      <cdr:y>0.87963</cdr:y>
    </cdr:from>
    <cdr:to>
      <cdr:x>0.6661</cdr:x>
      <cdr:y>0.96991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2022475" y="241300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0.32703</cdr:x>
      <cdr:y>0.88657</cdr:y>
    </cdr:from>
    <cdr:to>
      <cdr:x>0.63288</cdr:x>
      <cdr:y>0.97685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812925" y="24320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As of </a:t>
          </a:r>
          <a:r>
            <a:rPr lang="en-US" sz="1100" b="1" baseline="0">
              <a:solidFill>
                <a:sysClr val="windowText" lastClr="000000"/>
              </a:solidFill>
            </a:rPr>
            <a:t>respective</a:t>
          </a:r>
          <a:r>
            <a:rPr lang="en-US" sz="1100" b="1">
              <a:solidFill>
                <a:sysClr val="windowText" lastClr="000000"/>
              </a:solidFill>
            </a:rPr>
            <a:t> year end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0.31591</cdr:x>
      <cdr:y>0.86227</cdr:y>
    </cdr:from>
    <cdr:to>
      <cdr:x>0.61608</cdr:x>
      <cdr:y>0.95255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784350" y="2365375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0.31274</cdr:x>
      <cdr:y>0.8588</cdr:y>
    </cdr:from>
    <cdr:to>
      <cdr:x>0.60217</cdr:x>
      <cdr:y>0.94907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831975" y="23558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10883</xdr:colOff>
      <xdr:row>9</xdr:row>
      <xdr:rowOff>32657</xdr:rowOff>
    </xdr:from>
    <xdr:to>
      <xdr:col>15</xdr:col>
      <xdr:colOff>383721</xdr:colOff>
      <xdr:row>28</xdr:row>
      <xdr:rowOff>23132</xdr:rowOff>
    </xdr:to>
    <xdr:graphicFrame macro="">
      <xdr:nvGraphicFramePr>
        <xdr:cNvPr id="1051" name="Chart 1">
          <a:extLst>
            <a:ext uri="{FF2B5EF4-FFF2-40B4-BE49-F238E27FC236}">
              <a16:creationId xmlns:a16="http://schemas.microsoft.com/office/drawing/2014/main" id="{9CB3D14A-70F6-4D75-8ED9-E6AA84CB2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24491</xdr:colOff>
      <xdr:row>36</xdr:row>
      <xdr:rowOff>9525</xdr:rowOff>
    </xdr:from>
    <xdr:to>
      <xdr:col>15</xdr:col>
      <xdr:colOff>397329</xdr:colOff>
      <xdr:row>53</xdr:row>
      <xdr:rowOff>0</xdr:rowOff>
    </xdr:to>
    <xdr:graphicFrame macro="">
      <xdr:nvGraphicFramePr>
        <xdr:cNvPr id="1052" name="Chart 2">
          <a:extLst>
            <a:ext uri="{FF2B5EF4-FFF2-40B4-BE49-F238E27FC236}">
              <a16:creationId xmlns:a16="http://schemas.microsoft.com/office/drawing/2014/main" id="{1B9C7BD9-2A4D-4DC1-A525-22E8BE3B3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0.32741</cdr:x>
      <cdr:y>0.87616</cdr:y>
    </cdr:from>
    <cdr:to>
      <cdr:x>0.64358</cdr:x>
      <cdr:y>0.96643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755775" y="2403475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0.33629</cdr:x>
      <cdr:y>0.87269</cdr:y>
    </cdr:from>
    <cdr:to>
      <cdr:x>0.65246</cdr:x>
      <cdr:y>0.96296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803400" y="23939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9</xdr:row>
      <xdr:rowOff>19050</xdr:rowOff>
    </xdr:from>
    <xdr:to>
      <xdr:col>14</xdr:col>
      <xdr:colOff>561974</xdr:colOff>
      <xdr:row>26</xdr:row>
      <xdr:rowOff>9525</xdr:rowOff>
    </xdr:to>
    <xdr:graphicFrame macro="">
      <xdr:nvGraphicFramePr>
        <xdr:cNvPr id="31756" name="Chart 1">
          <a:extLst>
            <a:ext uri="{FF2B5EF4-FFF2-40B4-BE49-F238E27FC236}">
              <a16:creationId xmlns:a16="http://schemas.microsoft.com/office/drawing/2014/main" id="{8B3F52F0-429E-4996-A86F-AC600DDE0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</xdr:row>
      <xdr:rowOff>9525</xdr:rowOff>
    </xdr:from>
    <xdr:to>
      <xdr:col>14</xdr:col>
      <xdr:colOff>552450</xdr:colOff>
      <xdr:row>52</xdr:row>
      <xdr:rowOff>0</xdr:rowOff>
    </xdr:to>
    <xdr:graphicFrame macro="">
      <xdr:nvGraphicFramePr>
        <xdr:cNvPr id="31758" name="Chart 3">
          <a:extLst>
            <a:ext uri="{FF2B5EF4-FFF2-40B4-BE49-F238E27FC236}">
              <a16:creationId xmlns:a16="http://schemas.microsoft.com/office/drawing/2014/main" id="{45358636-7426-443F-AFD5-FEB8130B9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_Files\Pravin\QGTC\Reports\Accounts%2030-Jun-2005\Trial%20Balance%2030-6-2005%20Board%20Mee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_Files\Pravin\QGTC\Reports\Accounts%2030-Jun-2005\Trial%20Bal%2030-Apr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00%20Note%20line-Combined%20Leadsheet%202006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baijou\AppData\Local\Microsoft\Windows\INetCache\Content.Outlook\5ZMZB867\Financial%20Ratios%20(2025)%20UPDATED%20(English%20%20Arabic).xlsx" TargetMode="External"/><Relationship Id="rId1" Type="http://schemas.openxmlformats.org/officeDocument/2006/relationships/externalLinkPath" Target="file:///C:\Users\rbaijou\AppData\Local\Microsoft\Windows\INetCache\Content.Outlook\5ZMZB867\Financial%20Ratios%20(2025)%20UPDATED%20(English%20%20Arabi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Re-grouped"/>
      <sheetName val="Original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- BS (4)"/>
      <sheetName val="P&amp;L - BS (3)"/>
      <sheetName val="P&amp;L - BS (2)"/>
      <sheetName val="P&amp;L - BS"/>
      <sheetName val="Sheet1 (2)"/>
      <sheetName val="Original"/>
    </sheetNames>
    <sheetDataSet>
      <sheetData sheetId="0"/>
      <sheetData sheetId="1"/>
      <sheetData sheetId="2"/>
      <sheetData sheetId="3"/>
      <sheetData sheetId="4"/>
      <sheetData sheetId="5">
        <row r="2">
          <cell r="J2"/>
        </row>
        <row r="3">
          <cell r="J3"/>
        </row>
        <row r="4">
          <cell r="J4"/>
        </row>
        <row r="5">
          <cell r="J5"/>
        </row>
        <row r="6">
          <cell r="J6"/>
        </row>
        <row r="7">
          <cell r="J7"/>
        </row>
        <row r="8">
          <cell r="J8"/>
        </row>
        <row r="9">
          <cell r="J9"/>
        </row>
        <row r="10">
          <cell r="J10"/>
        </row>
        <row r="11">
          <cell r="J11"/>
        </row>
        <row r="12">
          <cell r="J12"/>
        </row>
        <row r="13">
          <cell r="J13"/>
        </row>
        <row r="14">
          <cell r="J14"/>
        </row>
        <row r="15">
          <cell r="J15"/>
        </row>
        <row r="16">
          <cell r="J16"/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  <row r="26">
          <cell r="J26"/>
        </row>
        <row r="27">
          <cell r="J27"/>
        </row>
        <row r="28">
          <cell r="J28"/>
        </row>
        <row r="29">
          <cell r="J29"/>
        </row>
        <row r="30">
          <cell r="J30"/>
        </row>
        <row r="31">
          <cell r="J31"/>
        </row>
        <row r="32">
          <cell r="J32"/>
        </row>
        <row r="33">
          <cell r="J33"/>
        </row>
        <row r="34">
          <cell r="J34"/>
        </row>
        <row r="35">
          <cell r="J35"/>
        </row>
        <row r="36">
          <cell r="J36"/>
        </row>
        <row r="37">
          <cell r="J37"/>
        </row>
        <row r="38">
          <cell r="J38"/>
        </row>
        <row r="39">
          <cell r="J39"/>
        </row>
        <row r="40">
          <cell r="J40"/>
        </row>
        <row r="41">
          <cell r="J41"/>
        </row>
        <row r="42">
          <cell r="J42"/>
        </row>
        <row r="43">
          <cell r="J43"/>
        </row>
        <row r="44">
          <cell r="J44"/>
        </row>
        <row r="45">
          <cell r="J45"/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52">
          <cell r="J52"/>
        </row>
        <row r="53">
          <cell r="J53"/>
        </row>
        <row r="54">
          <cell r="J54"/>
        </row>
        <row r="55">
          <cell r="J55"/>
        </row>
        <row r="56">
          <cell r="J56"/>
        </row>
        <row r="57">
          <cell r="J57"/>
        </row>
        <row r="58">
          <cell r="J58"/>
        </row>
        <row r="59">
          <cell r="J59"/>
        </row>
        <row r="60">
          <cell r="J60"/>
        </row>
        <row r="61">
          <cell r="J61"/>
        </row>
        <row r="62">
          <cell r="J62"/>
        </row>
        <row r="63">
          <cell r="J63"/>
        </row>
        <row r="64">
          <cell r="J64"/>
        </row>
        <row r="65">
          <cell r="J65"/>
        </row>
        <row r="66">
          <cell r="J66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  <row r="83">
          <cell r="J83"/>
        </row>
        <row r="84">
          <cell r="J84"/>
        </row>
        <row r="85">
          <cell r="J85"/>
        </row>
        <row r="86">
          <cell r="J86"/>
        </row>
        <row r="87">
          <cell r="J87"/>
        </row>
        <row r="88">
          <cell r="J88"/>
        </row>
        <row r="89">
          <cell r="J89"/>
        </row>
        <row r="90">
          <cell r="J90"/>
        </row>
        <row r="91">
          <cell r="J91"/>
        </row>
        <row r="92">
          <cell r="J92"/>
        </row>
        <row r="93">
          <cell r="J93"/>
        </row>
        <row r="94">
          <cell r="J94"/>
        </row>
        <row r="95">
          <cell r="J95"/>
        </row>
        <row r="96">
          <cell r="J96"/>
        </row>
        <row r="97">
          <cell r="J97"/>
        </row>
        <row r="98">
          <cell r="J98"/>
        </row>
        <row r="99">
          <cell r="J99"/>
        </row>
        <row r="100">
          <cell r="J100"/>
        </row>
        <row r="101">
          <cell r="J101"/>
        </row>
        <row r="102">
          <cell r="J102"/>
        </row>
        <row r="103">
          <cell r="J103"/>
        </row>
        <row r="104">
          <cell r="J104"/>
        </row>
        <row r="105">
          <cell r="J105"/>
        </row>
        <row r="106">
          <cell r="J106"/>
        </row>
        <row r="107">
          <cell r="J107"/>
        </row>
        <row r="108">
          <cell r="J108"/>
        </row>
        <row r="109">
          <cell r="J109"/>
        </row>
        <row r="110">
          <cell r="J110"/>
        </row>
        <row r="111">
          <cell r="J111"/>
        </row>
        <row r="112">
          <cell r="J112"/>
        </row>
        <row r="113">
          <cell r="J113"/>
        </row>
        <row r="114">
          <cell r="J114"/>
        </row>
        <row r="115">
          <cell r="J115"/>
        </row>
        <row r="116">
          <cell r="J116"/>
        </row>
        <row r="117">
          <cell r="J117"/>
        </row>
        <row r="118">
          <cell r="J118"/>
        </row>
        <row r="119">
          <cell r="J119"/>
        </row>
        <row r="120">
          <cell r="J120"/>
        </row>
        <row r="121">
          <cell r="J121"/>
        </row>
        <row r="122">
          <cell r="J122"/>
        </row>
        <row r="123">
          <cell r="J123"/>
        </row>
        <row r="124">
          <cell r="J124"/>
        </row>
        <row r="125">
          <cell r="J125"/>
        </row>
        <row r="126">
          <cell r="J126"/>
        </row>
        <row r="127">
          <cell r="J127"/>
        </row>
        <row r="128">
          <cell r="J128"/>
        </row>
        <row r="129">
          <cell r="J129"/>
        </row>
        <row r="130">
          <cell r="J130"/>
        </row>
        <row r="131">
          <cell r="J131"/>
        </row>
        <row r="132">
          <cell r="J132"/>
        </row>
        <row r="133">
          <cell r="J133"/>
        </row>
        <row r="134">
          <cell r="J134"/>
        </row>
        <row r="135">
          <cell r="J135"/>
        </row>
        <row r="136">
          <cell r="J136"/>
        </row>
        <row r="137">
          <cell r="J137"/>
        </row>
        <row r="138">
          <cell r="J138"/>
        </row>
        <row r="139">
          <cell r="J139"/>
        </row>
        <row r="140">
          <cell r="J140"/>
        </row>
        <row r="141">
          <cell r="J141"/>
        </row>
        <row r="142">
          <cell r="J142"/>
        </row>
        <row r="143">
          <cell r="J143"/>
        </row>
        <row r="144">
          <cell r="J144"/>
        </row>
        <row r="145">
          <cell r="J145"/>
        </row>
        <row r="146">
          <cell r="J146"/>
        </row>
        <row r="147">
          <cell r="J147"/>
        </row>
        <row r="148">
          <cell r="J148"/>
        </row>
        <row r="149">
          <cell r="J149"/>
        </row>
        <row r="150">
          <cell r="J150"/>
        </row>
        <row r="151">
          <cell r="J151"/>
        </row>
        <row r="152">
          <cell r="J152"/>
        </row>
        <row r="153">
          <cell r="J153"/>
        </row>
        <row r="154">
          <cell r="J154"/>
        </row>
        <row r="155">
          <cell r="J155"/>
        </row>
        <row r="156">
          <cell r="J156"/>
        </row>
        <row r="157">
          <cell r="J157"/>
        </row>
        <row r="158">
          <cell r="J158"/>
        </row>
        <row r="159">
          <cell r="J159"/>
        </row>
        <row r="160">
          <cell r="J160"/>
        </row>
        <row r="161">
          <cell r="J161"/>
        </row>
        <row r="162">
          <cell r="J162"/>
        </row>
        <row r="163">
          <cell r="J163"/>
        </row>
        <row r="164">
          <cell r="J164"/>
        </row>
        <row r="165">
          <cell r="J165"/>
        </row>
        <row r="166">
          <cell r="J166"/>
        </row>
        <row r="167">
          <cell r="J167"/>
        </row>
        <row r="168">
          <cell r="J168"/>
        </row>
        <row r="169">
          <cell r="J169"/>
        </row>
        <row r="170">
          <cell r="J170"/>
        </row>
        <row r="171">
          <cell r="J171"/>
        </row>
        <row r="172">
          <cell r="J172"/>
        </row>
        <row r="173">
          <cell r="J173"/>
        </row>
        <row r="174">
          <cell r="J174"/>
        </row>
        <row r="175">
          <cell r="J175"/>
        </row>
        <row r="176">
          <cell r="J17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>
            <v>2006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5">
          <cell r="F5">
            <v>26994493</v>
          </cell>
          <cell r="H5">
            <v>0</v>
          </cell>
          <cell r="I5">
            <v>26994493</v>
          </cell>
          <cell r="J5">
            <v>0</v>
          </cell>
          <cell r="K5">
            <v>26994493</v>
          </cell>
          <cell r="M5">
            <v>34174894</v>
          </cell>
        </row>
        <row r="6">
          <cell r="F6">
            <v>1662158624</v>
          </cell>
          <cell r="H6">
            <v>0</v>
          </cell>
          <cell r="I6">
            <v>1662158624</v>
          </cell>
          <cell r="J6">
            <v>0</v>
          </cell>
          <cell r="K6">
            <v>1662158624</v>
          </cell>
          <cell r="M6">
            <v>896930871</v>
          </cell>
        </row>
        <row r="7">
          <cell r="F7">
            <v>1689153117</v>
          </cell>
          <cell r="H7">
            <v>0</v>
          </cell>
          <cell r="I7">
            <v>1689153117</v>
          </cell>
          <cell r="J7">
            <v>0</v>
          </cell>
          <cell r="K7">
            <v>1689153117</v>
          </cell>
          <cell r="M7">
            <v>931105765</v>
          </cell>
        </row>
        <row r="9">
          <cell r="F9">
            <v>14918569</v>
          </cell>
          <cell r="H9">
            <v>0</v>
          </cell>
          <cell r="I9">
            <v>14918569</v>
          </cell>
          <cell r="J9">
            <v>0</v>
          </cell>
          <cell r="K9">
            <v>14918569</v>
          </cell>
          <cell r="M9">
            <v>13915820</v>
          </cell>
        </row>
        <row r="10">
          <cell r="F10">
            <v>614892</v>
          </cell>
          <cell r="H10">
            <v>0</v>
          </cell>
          <cell r="I10">
            <v>614892</v>
          </cell>
          <cell r="J10">
            <v>0</v>
          </cell>
          <cell r="K10">
            <v>614892</v>
          </cell>
          <cell r="M10">
            <v>92714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15533461</v>
          </cell>
          <cell r="H12">
            <v>0</v>
          </cell>
          <cell r="I12">
            <v>15533461</v>
          </cell>
          <cell r="J12">
            <v>0</v>
          </cell>
          <cell r="K12">
            <v>15533461</v>
          </cell>
          <cell r="M12">
            <v>14008534</v>
          </cell>
        </row>
        <row r="14">
          <cell r="F14">
            <v>18943096</v>
          </cell>
          <cell r="H14">
            <v>-1639</v>
          </cell>
          <cell r="I14">
            <v>18941457</v>
          </cell>
          <cell r="J14">
            <v>0</v>
          </cell>
          <cell r="K14">
            <v>18941457</v>
          </cell>
          <cell r="M14">
            <v>119384</v>
          </cell>
        </row>
        <row r="15">
          <cell r="F15">
            <v>18943096</v>
          </cell>
          <cell r="H15">
            <v>-1639</v>
          </cell>
          <cell r="I15">
            <v>18941457</v>
          </cell>
          <cell r="J15">
            <v>0</v>
          </cell>
          <cell r="K15">
            <v>18941457</v>
          </cell>
          <cell r="M15">
            <v>119384</v>
          </cell>
        </row>
        <row r="17"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</row>
        <row r="19">
          <cell r="F19">
            <v>316530</v>
          </cell>
          <cell r="H19">
            <v>0</v>
          </cell>
          <cell r="I19">
            <v>316530</v>
          </cell>
          <cell r="J19">
            <v>0</v>
          </cell>
          <cell r="K19">
            <v>316530</v>
          </cell>
          <cell r="M19">
            <v>326780</v>
          </cell>
        </row>
        <row r="20">
          <cell r="F20">
            <v>-141682</v>
          </cell>
          <cell r="H20">
            <v>0</v>
          </cell>
          <cell r="I20">
            <v>-141682</v>
          </cell>
          <cell r="J20">
            <v>0</v>
          </cell>
          <cell r="K20">
            <v>-141682</v>
          </cell>
          <cell r="M20">
            <v>-35581</v>
          </cell>
        </row>
        <row r="21">
          <cell r="F21">
            <v>74181</v>
          </cell>
          <cell r="H21">
            <v>0</v>
          </cell>
          <cell r="I21">
            <v>74181</v>
          </cell>
          <cell r="J21">
            <v>0</v>
          </cell>
          <cell r="K21">
            <v>74181</v>
          </cell>
          <cell r="M21">
            <v>74180</v>
          </cell>
        </row>
        <row r="22">
          <cell r="F22">
            <v>-18353</v>
          </cell>
          <cell r="H22">
            <v>0</v>
          </cell>
          <cell r="I22">
            <v>-18353</v>
          </cell>
          <cell r="J22">
            <v>0</v>
          </cell>
          <cell r="K22">
            <v>-18353</v>
          </cell>
          <cell r="M22">
            <v>-7225</v>
          </cell>
        </row>
        <row r="23">
          <cell r="F23">
            <v>68283</v>
          </cell>
          <cell r="H23">
            <v>0</v>
          </cell>
          <cell r="I23">
            <v>68283</v>
          </cell>
          <cell r="J23">
            <v>0</v>
          </cell>
          <cell r="K23">
            <v>68283</v>
          </cell>
          <cell r="M23">
            <v>68283</v>
          </cell>
        </row>
        <row r="24">
          <cell r="F24">
            <v>-25037</v>
          </cell>
          <cell r="H24">
            <v>0</v>
          </cell>
          <cell r="I24">
            <v>-25037</v>
          </cell>
          <cell r="J24">
            <v>0</v>
          </cell>
          <cell r="K24">
            <v>-25037</v>
          </cell>
          <cell r="M24">
            <v>-11381</v>
          </cell>
        </row>
        <row r="25">
          <cell r="F25">
            <v>48600</v>
          </cell>
          <cell r="H25">
            <v>0</v>
          </cell>
          <cell r="I25">
            <v>48600</v>
          </cell>
          <cell r="J25">
            <v>0</v>
          </cell>
          <cell r="K25">
            <v>48600</v>
          </cell>
          <cell r="M25">
            <v>87817</v>
          </cell>
        </row>
        <row r="26">
          <cell r="F26">
            <v>-10847</v>
          </cell>
          <cell r="H26">
            <v>0</v>
          </cell>
          <cell r="I26">
            <v>-10847</v>
          </cell>
          <cell r="J26">
            <v>0</v>
          </cell>
          <cell r="K26">
            <v>-10847</v>
          </cell>
          <cell r="M26">
            <v>-4675</v>
          </cell>
        </row>
        <row r="27">
          <cell r="F27">
            <v>311675</v>
          </cell>
          <cell r="H27">
            <v>0</v>
          </cell>
          <cell r="I27">
            <v>311675</v>
          </cell>
          <cell r="J27">
            <v>0</v>
          </cell>
          <cell r="K27">
            <v>311675</v>
          </cell>
          <cell r="M27">
            <v>498198</v>
          </cell>
        </row>
        <row r="29">
          <cell r="F29">
            <v>72667987</v>
          </cell>
          <cell r="H29">
            <v>0</v>
          </cell>
          <cell r="I29">
            <v>72667987</v>
          </cell>
          <cell r="J29">
            <v>0</v>
          </cell>
          <cell r="K29">
            <v>72667987</v>
          </cell>
          <cell r="M29">
            <v>124774164</v>
          </cell>
        </row>
        <row r="30">
          <cell r="F30">
            <v>72667987</v>
          </cell>
          <cell r="H30">
            <v>0</v>
          </cell>
          <cell r="I30">
            <v>72667987</v>
          </cell>
          <cell r="J30">
            <v>0</v>
          </cell>
          <cell r="K30">
            <v>72667987</v>
          </cell>
          <cell r="M30">
            <v>124774164</v>
          </cell>
        </row>
        <row r="32">
          <cell r="F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438087455</v>
          </cell>
        </row>
        <row r="33">
          <cell r="F33">
            <v>178584190</v>
          </cell>
          <cell r="H33">
            <v>3980307</v>
          </cell>
          <cell r="I33">
            <v>182564497</v>
          </cell>
          <cell r="J33">
            <v>0</v>
          </cell>
          <cell r="K33">
            <v>182564497</v>
          </cell>
          <cell r="M33">
            <v>178584190</v>
          </cell>
        </row>
        <row r="34">
          <cell r="F34">
            <v>58435268</v>
          </cell>
          <cell r="H34">
            <v>1302413</v>
          </cell>
          <cell r="I34">
            <v>59737681</v>
          </cell>
          <cell r="J34">
            <v>0</v>
          </cell>
          <cell r="K34">
            <v>59737681</v>
          </cell>
          <cell r="M34">
            <v>0</v>
          </cell>
        </row>
        <row r="35">
          <cell r="F35">
            <v>331369377</v>
          </cell>
          <cell r="H35">
            <v>0</v>
          </cell>
          <cell r="I35">
            <v>331369377</v>
          </cell>
          <cell r="J35">
            <v>0</v>
          </cell>
          <cell r="K35">
            <v>331369377</v>
          </cell>
          <cell r="M35">
            <v>331369377</v>
          </cell>
        </row>
        <row r="36">
          <cell r="F36">
            <v>594146354</v>
          </cell>
          <cell r="H36">
            <v>13242410</v>
          </cell>
          <cell r="I36">
            <v>607388764</v>
          </cell>
          <cell r="J36">
            <v>0</v>
          </cell>
          <cell r="K36">
            <v>607388764</v>
          </cell>
          <cell r="M36">
            <v>555561999</v>
          </cell>
        </row>
        <row r="37">
          <cell r="F37">
            <v>546</v>
          </cell>
          <cell r="H37">
            <v>12</v>
          </cell>
          <cell r="I37">
            <v>558</v>
          </cell>
          <cell r="J37">
            <v>0</v>
          </cell>
          <cell r="K37">
            <v>558</v>
          </cell>
          <cell r="M37">
            <v>121991188</v>
          </cell>
        </row>
        <row r="38">
          <cell r="F38">
            <v>41774768</v>
          </cell>
          <cell r="H38">
            <v>931081</v>
          </cell>
          <cell r="I38">
            <v>42705849</v>
          </cell>
          <cell r="J38">
            <v>0</v>
          </cell>
          <cell r="K38">
            <v>42705849</v>
          </cell>
          <cell r="M38">
            <v>41774768</v>
          </cell>
        </row>
        <row r="39">
          <cell r="F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F40">
            <v>31807713</v>
          </cell>
          <cell r="H40">
            <v>708934</v>
          </cell>
          <cell r="I40">
            <v>32516647</v>
          </cell>
          <cell r="J40">
            <v>0</v>
          </cell>
          <cell r="K40">
            <v>32516647</v>
          </cell>
          <cell r="M40">
            <v>0</v>
          </cell>
        </row>
        <row r="41">
          <cell r="F41">
            <v>30880157</v>
          </cell>
          <cell r="H41">
            <v>688261</v>
          </cell>
          <cell r="I41">
            <v>31568418</v>
          </cell>
          <cell r="J41">
            <v>0</v>
          </cell>
          <cell r="K41">
            <v>31568418</v>
          </cell>
          <cell r="M41">
            <v>0</v>
          </cell>
        </row>
        <row r="42">
          <cell r="F42">
            <v>201842256</v>
          </cell>
          <cell r="H42">
            <v>4498686</v>
          </cell>
          <cell r="I42">
            <v>206340942</v>
          </cell>
          <cell r="J42">
            <v>0</v>
          </cell>
          <cell r="K42">
            <v>206340942</v>
          </cell>
          <cell r="M42">
            <v>0</v>
          </cell>
        </row>
        <row r="43">
          <cell r="F43">
            <v>7192347</v>
          </cell>
          <cell r="H43">
            <v>160304</v>
          </cell>
          <cell r="I43">
            <v>7352651</v>
          </cell>
          <cell r="J43">
            <v>0</v>
          </cell>
          <cell r="K43">
            <v>7352651</v>
          </cell>
          <cell r="M43">
            <v>0</v>
          </cell>
        </row>
        <row r="44">
          <cell r="F44">
            <v>1476032976</v>
          </cell>
          <cell r="H44">
            <v>25512408</v>
          </cell>
          <cell r="I44">
            <v>1501545384</v>
          </cell>
          <cell r="J44">
            <v>0</v>
          </cell>
          <cell r="K44">
            <v>1501545384</v>
          </cell>
          <cell r="M44">
            <v>1667368977</v>
          </cell>
        </row>
        <row r="46"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146811844</v>
          </cell>
        </row>
        <row r="47">
          <cell r="F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146811844</v>
          </cell>
        </row>
        <row r="49">
          <cell r="F49">
            <v>1725634917</v>
          </cell>
          <cell r="H49">
            <v>0</v>
          </cell>
          <cell r="I49">
            <v>1725634917</v>
          </cell>
          <cell r="J49">
            <v>0</v>
          </cell>
          <cell r="K49">
            <v>1725634917</v>
          </cell>
          <cell r="M49">
            <v>0</v>
          </cell>
        </row>
        <row r="50">
          <cell r="F50">
            <v>1725634917</v>
          </cell>
          <cell r="H50">
            <v>0</v>
          </cell>
          <cell r="I50">
            <v>1725634917</v>
          </cell>
          <cell r="J50">
            <v>0</v>
          </cell>
          <cell r="K50">
            <v>1725634917</v>
          </cell>
          <cell r="M50">
            <v>0</v>
          </cell>
        </row>
        <row r="52">
          <cell r="F52">
            <v>1085269845</v>
          </cell>
          <cell r="H52">
            <v>0</v>
          </cell>
          <cell r="I52">
            <v>1085269845</v>
          </cell>
          <cell r="J52">
            <v>0</v>
          </cell>
          <cell r="K52">
            <v>1085269845</v>
          </cell>
          <cell r="M52">
            <v>1639</v>
          </cell>
        </row>
        <row r="53">
          <cell r="F53">
            <v>1085269845</v>
          </cell>
          <cell r="H53">
            <v>0</v>
          </cell>
          <cell r="I53">
            <v>1085269845</v>
          </cell>
          <cell r="J53">
            <v>0</v>
          </cell>
          <cell r="K53">
            <v>1085269845</v>
          </cell>
          <cell r="M53">
            <v>1639</v>
          </cell>
        </row>
        <row r="55">
          <cell r="F55">
            <v>32018351</v>
          </cell>
          <cell r="H55">
            <v>-25512408</v>
          </cell>
          <cell r="I55">
            <v>6505943</v>
          </cell>
          <cell r="J55">
            <v>0</v>
          </cell>
          <cell r="K55">
            <v>6505943</v>
          </cell>
          <cell r="M55">
            <v>0</v>
          </cell>
        </row>
        <row r="56">
          <cell r="F56">
            <v>32018351</v>
          </cell>
          <cell r="H56">
            <v>-25512408</v>
          </cell>
          <cell r="I56">
            <v>6505943</v>
          </cell>
          <cell r="J56">
            <v>0</v>
          </cell>
          <cell r="K56">
            <v>6505943</v>
          </cell>
          <cell r="M56">
            <v>0</v>
          </cell>
        </row>
        <row r="58">
          <cell r="F58">
            <v>-1350639</v>
          </cell>
          <cell r="H58">
            <v>0</v>
          </cell>
          <cell r="I58">
            <v>-1350639</v>
          </cell>
          <cell r="J58">
            <v>0</v>
          </cell>
          <cell r="K58">
            <v>-1350639</v>
          </cell>
          <cell r="M58">
            <v>-1965213</v>
          </cell>
        </row>
        <row r="59">
          <cell r="F59">
            <v>-45329194</v>
          </cell>
          <cell r="H59">
            <v>0</v>
          </cell>
          <cell r="I59">
            <v>-45329194</v>
          </cell>
          <cell r="J59">
            <v>0</v>
          </cell>
          <cell r="K59">
            <v>-45329194</v>
          </cell>
          <cell r="M59">
            <v>-5162548</v>
          </cell>
        </row>
        <row r="60">
          <cell r="F60">
            <v>-3886163</v>
          </cell>
          <cell r="H60">
            <v>0</v>
          </cell>
          <cell r="I60">
            <v>-3886163</v>
          </cell>
          <cell r="J60">
            <v>0</v>
          </cell>
          <cell r="K60">
            <v>-3886163</v>
          </cell>
          <cell r="M60">
            <v>0</v>
          </cell>
        </row>
        <row r="61">
          <cell r="F61">
            <v>-50565996</v>
          </cell>
          <cell r="H61">
            <v>0</v>
          </cell>
          <cell r="I61">
            <v>-50565996</v>
          </cell>
          <cell r="J61">
            <v>0</v>
          </cell>
          <cell r="K61">
            <v>-50565996</v>
          </cell>
          <cell r="M61">
            <v>-7127761</v>
          </cell>
        </row>
        <row r="63">
          <cell r="F63">
            <v>-1820764000</v>
          </cell>
          <cell r="H63">
            <v>0</v>
          </cell>
          <cell r="I63">
            <v>-1820764000</v>
          </cell>
          <cell r="J63">
            <v>0</v>
          </cell>
          <cell r="K63">
            <v>-1820764000</v>
          </cell>
          <cell r="M63">
            <v>0</v>
          </cell>
        </row>
        <row r="64">
          <cell r="F64">
            <v>-1820764000</v>
          </cell>
          <cell r="H64">
            <v>0</v>
          </cell>
          <cell r="I64">
            <v>-1820764000</v>
          </cell>
          <cell r="J64">
            <v>0</v>
          </cell>
          <cell r="K64">
            <v>-1820764000</v>
          </cell>
          <cell r="M64">
            <v>0</v>
          </cell>
        </row>
        <row r="66">
          <cell r="F66">
            <v>-1396158492</v>
          </cell>
          <cell r="H66">
            <v>0</v>
          </cell>
          <cell r="I66">
            <v>-1396158492</v>
          </cell>
          <cell r="J66">
            <v>0</v>
          </cell>
          <cell r="K66">
            <v>-1396158492</v>
          </cell>
          <cell r="M66">
            <v>0</v>
          </cell>
        </row>
        <row r="67">
          <cell r="F67">
            <v>-1396158492</v>
          </cell>
          <cell r="H67">
            <v>0</v>
          </cell>
          <cell r="I67">
            <v>-1396158492</v>
          </cell>
          <cell r="J67">
            <v>0</v>
          </cell>
          <cell r="K67">
            <v>-1396158492</v>
          </cell>
          <cell r="M67">
            <v>0</v>
          </cell>
        </row>
        <row r="69">
          <cell r="F69">
            <v>-608084</v>
          </cell>
          <cell r="H69">
            <v>0</v>
          </cell>
          <cell r="I69">
            <v>-608084</v>
          </cell>
          <cell r="J69">
            <v>0</v>
          </cell>
          <cell r="K69">
            <v>-608084</v>
          </cell>
          <cell r="M69">
            <v>-79820</v>
          </cell>
        </row>
        <row r="70">
          <cell r="F70">
            <v>-608084</v>
          </cell>
          <cell r="H70">
            <v>0</v>
          </cell>
          <cell r="I70">
            <v>-608084</v>
          </cell>
          <cell r="J70">
            <v>0</v>
          </cell>
          <cell r="K70">
            <v>-608084</v>
          </cell>
          <cell r="M70">
            <v>-79820</v>
          </cell>
        </row>
        <row r="72">
          <cell r="F72">
            <v>-1575326</v>
          </cell>
          <cell r="H72">
            <v>18082</v>
          </cell>
          <cell r="I72">
            <v>-1557244</v>
          </cell>
          <cell r="J72">
            <v>0</v>
          </cell>
          <cell r="K72">
            <v>-1557244</v>
          </cell>
          <cell r="M72">
            <v>-235442</v>
          </cell>
        </row>
        <row r="73">
          <cell r="F73">
            <v>-1575326</v>
          </cell>
          <cell r="H73">
            <v>18082</v>
          </cell>
          <cell r="I73">
            <v>-1557244</v>
          </cell>
          <cell r="J73">
            <v>0</v>
          </cell>
          <cell r="K73">
            <v>-1557244</v>
          </cell>
          <cell r="M73">
            <v>-235442</v>
          </cell>
        </row>
        <row r="75">
          <cell r="F75">
            <v>-2770130700</v>
          </cell>
          <cell r="H75">
            <v>0</v>
          </cell>
          <cell r="I75">
            <v>-2770130700</v>
          </cell>
          <cell r="J75">
            <v>0</v>
          </cell>
          <cell r="K75">
            <v>-2770130700</v>
          </cell>
          <cell r="M75">
            <v>-2770130700</v>
          </cell>
        </row>
        <row r="76">
          <cell r="F76">
            <v>-2770130700</v>
          </cell>
          <cell r="H76">
            <v>0</v>
          </cell>
          <cell r="I76">
            <v>-2770130700</v>
          </cell>
          <cell r="J76">
            <v>0</v>
          </cell>
          <cell r="K76">
            <v>-2770130700</v>
          </cell>
          <cell r="M76">
            <v>-2770130700</v>
          </cell>
        </row>
        <row r="78">
          <cell r="F78">
            <v>60000</v>
          </cell>
          <cell r="H78">
            <v>0</v>
          </cell>
          <cell r="I78">
            <v>60000</v>
          </cell>
          <cell r="J78">
            <v>0</v>
          </cell>
          <cell r="K78">
            <v>60000</v>
          </cell>
          <cell r="M78">
            <v>0</v>
          </cell>
        </row>
        <row r="79">
          <cell r="F79">
            <v>-64918432</v>
          </cell>
          <cell r="H79">
            <v>0</v>
          </cell>
          <cell r="I79">
            <v>-64918432</v>
          </cell>
          <cell r="J79">
            <v>0</v>
          </cell>
          <cell r="K79">
            <v>-64918432</v>
          </cell>
          <cell r="M79">
            <v>-13559972</v>
          </cell>
        </row>
        <row r="80">
          <cell r="F80">
            <v>-64858432</v>
          </cell>
          <cell r="H80">
            <v>0</v>
          </cell>
          <cell r="I80">
            <v>-64858432</v>
          </cell>
          <cell r="J80">
            <v>0</v>
          </cell>
          <cell r="K80">
            <v>-64858432</v>
          </cell>
          <cell r="M80">
            <v>-13559972</v>
          </cell>
        </row>
        <row r="82">
          <cell r="F82">
            <v>-25824270</v>
          </cell>
          <cell r="H82">
            <v>0</v>
          </cell>
          <cell r="I82">
            <v>-25824270</v>
          </cell>
          <cell r="J82">
            <v>0</v>
          </cell>
          <cell r="K82">
            <v>-25824270</v>
          </cell>
          <cell r="M82">
            <v>-77930447</v>
          </cell>
        </row>
        <row r="83">
          <cell r="F83">
            <v>-25824270</v>
          </cell>
          <cell r="H83">
            <v>0</v>
          </cell>
          <cell r="I83">
            <v>-25824270</v>
          </cell>
          <cell r="J83">
            <v>0</v>
          </cell>
          <cell r="K83">
            <v>-25824270</v>
          </cell>
          <cell r="M83">
            <v>-77930447</v>
          </cell>
        </row>
        <row r="85">
          <cell r="F85">
            <v>2900628</v>
          </cell>
          <cell r="H85">
            <v>0</v>
          </cell>
          <cell r="I85">
            <v>2900628</v>
          </cell>
          <cell r="J85">
            <v>0</v>
          </cell>
          <cell r="K85">
            <v>2900628</v>
          </cell>
          <cell r="M85">
            <v>19050</v>
          </cell>
        </row>
        <row r="86">
          <cell r="F86">
            <v>2900628</v>
          </cell>
          <cell r="H86">
            <v>0</v>
          </cell>
          <cell r="I86">
            <v>2900628</v>
          </cell>
          <cell r="J86">
            <v>0</v>
          </cell>
          <cell r="K86">
            <v>2900628</v>
          </cell>
          <cell r="M86">
            <v>19050</v>
          </cell>
        </row>
        <row r="88"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M88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4">
          <cell r="F94">
            <v>-27866225</v>
          </cell>
          <cell r="H94">
            <v>0</v>
          </cell>
          <cell r="I94">
            <v>-27866225</v>
          </cell>
          <cell r="J94">
            <v>0</v>
          </cell>
          <cell r="K94">
            <v>-27866225</v>
          </cell>
          <cell r="M94">
            <v>-61374510</v>
          </cell>
        </row>
        <row r="95">
          <cell r="F95">
            <v>-27866225</v>
          </cell>
          <cell r="H95">
            <v>0</v>
          </cell>
          <cell r="I95">
            <v>-27866225</v>
          </cell>
          <cell r="J95">
            <v>0</v>
          </cell>
          <cell r="K95">
            <v>-27866225</v>
          </cell>
          <cell r="M95">
            <v>-61374510</v>
          </cell>
        </row>
        <row r="97">
          <cell r="F97">
            <v>175587</v>
          </cell>
          <cell r="H97">
            <v>0</v>
          </cell>
          <cell r="I97">
            <v>175587</v>
          </cell>
          <cell r="J97">
            <v>0</v>
          </cell>
          <cell r="K97">
            <v>175587</v>
          </cell>
          <cell r="M97">
            <v>97004</v>
          </cell>
        </row>
        <row r="98">
          <cell r="F98">
            <v>1239695</v>
          </cell>
          <cell r="H98">
            <v>0</v>
          </cell>
          <cell r="I98">
            <v>1239695</v>
          </cell>
          <cell r="J98">
            <v>0</v>
          </cell>
          <cell r="K98">
            <v>1239695</v>
          </cell>
          <cell r="M98">
            <v>12998655</v>
          </cell>
        </row>
        <row r="99">
          <cell r="F99">
            <v>8638445</v>
          </cell>
          <cell r="H99">
            <v>0</v>
          </cell>
          <cell r="I99">
            <v>8638445</v>
          </cell>
          <cell r="J99">
            <v>0</v>
          </cell>
          <cell r="K99">
            <v>8638445</v>
          </cell>
          <cell r="M99">
            <v>6429527</v>
          </cell>
        </row>
        <row r="100">
          <cell r="F100">
            <v>721635</v>
          </cell>
          <cell r="H100">
            <v>0</v>
          </cell>
          <cell r="I100">
            <v>721635</v>
          </cell>
          <cell r="J100">
            <v>0</v>
          </cell>
          <cell r="K100">
            <v>721635</v>
          </cell>
          <cell r="M100">
            <v>1683793</v>
          </cell>
        </row>
        <row r="101">
          <cell r="F101">
            <v>161837</v>
          </cell>
          <cell r="H101">
            <v>0</v>
          </cell>
          <cell r="I101">
            <v>161837</v>
          </cell>
          <cell r="J101">
            <v>0</v>
          </cell>
          <cell r="K101">
            <v>161837</v>
          </cell>
          <cell r="M101">
            <v>50979</v>
          </cell>
        </row>
        <row r="102">
          <cell r="F102">
            <v>242400</v>
          </cell>
          <cell r="H102">
            <v>0</v>
          </cell>
          <cell r="I102">
            <v>242400</v>
          </cell>
          <cell r="J102">
            <v>0</v>
          </cell>
          <cell r="K102">
            <v>242400</v>
          </cell>
          <cell r="M102">
            <v>280161</v>
          </cell>
        </row>
        <row r="103">
          <cell r="F103">
            <v>49978</v>
          </cell>
          <cell r="H103">
            <v>0</v>
          </cell>
          <cell r="I103">
            <v>49978</v>
          </cell>
          <cell r="J103">
            <v>0</v>
          </cell>
          <cell r="K103">
            <v>49978</v>
          </cell>
          <cell r="M103">
            <v>107149</v>
          </cell>
        </row>
        <row r="104">
          <cell r="F104">
            <v>478146</v>
          </cell>
          <cell r="H104">
            <v>0</v>
          </cell>
          <cell r="I104">
            <v>478146</v>
          </cell>
          <cell r="J104">
            <v>0</v>
          </cell>
          <cell r="K104">
            <v>478146</v>
          </cell>
          <cell r="M104">
            <v>299324</v>
          </cell>
        </row>
        <row r="105">
          <cell r="F105">
            <v>989691</v>
          </cell>
          <cell r="H105">
            <v>-16443</v>
          </cell>
          <cell r="I105">
            <v>973248</v>
          </cell>
          <cell r="J105">
            <v>0</v>
          </cell>
          <cell r="K105">
            <v>973248</v>
          </cell>
          <cell r="M105">
            <v>628290</v>
          </cell>
        </row>
        <row r="106">
          <cell r="F106">
            <v>12697414</v>
          </cell>
          <cell r="H106">
            <v>-16443</v>
          </cell>
          <cell r="I106">
            <v>12680971</v>
          </cell>
          <cell r="J106">
            <v>0</v>
          </cell>
          <cell r="K106">
            <v>12680971</v>
          </cell>
          <cell r="M106">
            <v>22574882</v>
          </cell>
        </row>
        <row r="108">
          <cell r="F108">
            <v>-2650820</v>
          </cell>
          <cell r="H108">
            <v>0</v>
          </cell>
          <cell r="I108">
            <v>-2650820</v>
          </cell>
          <cell r="J108">
            <v>0</v>
          </cell>
          <cell r="K108">
            <v>-2650820</v>
          </cell>
          <cell r="M108">
            <v>-129245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-12301735</v>
          </cell>
        </row>
        <row r="110">
          <cell r="F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M110">
            <v>-47245</v>
          </cell>
        </row>
        <row r="111">
          <cell r="F111">
            <v>-2650820</v>
          </cell>
          <cell r="H111">
            <v>0</v>
          </cell>
          <cell r="I111">
            <v>-2650820</v>
          </cell>
          <cell r="J111">
            <v>0</v>
          </cell>
          <cell r="K111">
            <v>-2650820</v>
          </cell>
          <cell r="M111">
            <v>-12478225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5775578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5775578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8">
          <cell r="F118">
            <v>137057</v>
          </cell>
          <cell r="H118">
            <v>0</v>
          </cell>
          <cell r="I118">
            <v>137057</v>
          </cell>
          <cell r="J118">
            <v>0</v>
          </cell>
          <cell r="K118">
            <v>137057</v>
          </cell>
          <cell r="M118">
            <v>58862</v>
          </cell>
        </row>
        <row r="119">
          <cell r="F119">
            <v>137057</v>
          </cell>
          <cell r="H119">
            <v>0</v>
          </cell>
          <cell r="I119">
            <v>137057</v>
          </cell>
          <cell r="J119">
            <v>0</v>
          </cell>
          <cell r="K119">
            <v>137057</v>
          </cell>
          <cell r="M119">
            <v>58862</v>
          </cell>
        </row>
        <row r="120">
          <cell r="F120">
            <v>-29701821</v>
          </cell>
          <cell r="H120">
            <v>0</v>
          </cell>
          <cell r="I120">
            <v>-29701821</v>
          </cell>
          <cell r="J120">
            <v>0</v>
          </cell>
          <cell r="K120">
            <v>-29701821</v>
          </cell>
          <cell r="M120">
            <v>-29800000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>
            <v>2006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26994493</v>
          </cell>
          <cell r="G4">
            <v>0</v>
          </cell>
          <cell r="H4">
            <v>26994493</v>
          </cell>
          <cell r="I4">
            <v>0</v>
          </cell>
          <cell r="J4">
            <v>26994493</v>
          </cell>
          <cell r="K4">
            <v>34174894</v>
          </cell>
        </row>
        <row r="5">
          <cell r="F5">
            <v>1662158624</v>
          </cell>
          <cell r="G5">
            <v>0</v>
          </cell>
          <cell r="H5">
            <v>1662158624</v>
          </cell>
          <cell r="I5">
            <v>0</v>
          </cell>
          <cell r="J5">
            <v>1662158624</v>
          </cell>
          <cell r="K5">
            <v>896930871</v>
          </cell>
        </row>
        <row r="6">
          <cell r="F6">
            <v>1689153117</v>
          </cell>
          <cell r="G6">
            <v>0</v>
          </cell>
          <cell r="H6">
            <v>1689153117</v>
          </cell>
          <cell r="I6">
            <v>0</v>
          </cell>
          <cell r="J6">
            <v>1689153117</v>
          </cell>
          <cell r="K6">
            <v>931105765</v>
          </cell>
        </row>
        <row r="8">
          <cell r="F8">
            <v>14918569</v>
          </cell>
          <cell r="G8">
            <v>0</v>
          </cell>
          <cell r="H8">
            <v>14918569</v>
          </cell>
          <cell r="I8">
            <v>0</v>
          </cell>
          <cell r="J8">
            <v>14918569</v>
          </cell>
          <cell r="K8">
            <v>13915820</v>
          </cell>
        </row>
        <row r="9">
          <cell r="F9">
            <v>614892</v>
          </cell>
          <cell r="G9">
            <v>0</v>
          </cell>
          <cell r="H9">
            <v>614892</v>
          </cell>
          <cell r="I9">
            <v>0</v>
          </cell>
          <cell r="J9">
            <v>614892</v>
          </cell>
          <cell r="K9">
            <v>92714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15533461</v>
          </cell>
          <cell r="G11">
            <v>0</v>
          </cell>
          <cell r="H11">
            <v>15533461</v>
          </cell>
          <cell r="I11">
            <v>0</v>
          </cell>
          <cell r="J11">
            <v>15533461</v>
          </cell>
          <cell r="K11">
            <v>14008534</v>
          </cell>
        </row>
        <row r="13">
          <cell r="F13">
            <v>18943096</v>
          </cell>
          <cell r="G13">
            <v>-1639</v>
          </cell>
          <cell r="H13">
            <v>18941457</v>
          </cell>
          <cell r="I13">
            <v>0</v>
          </cell>
          <cell r="J13">
            <v>18941457</v>
          </cell>
          <cell r="K13">
            <v>119384</v>
          </cell>
        </row>
        <row r="14">
          <cell r="F14">
            <v>18943096</v>
          </cell>
          <cell r="G14">
            <v>-1639</v>
          </cell>
          <cell r="H14">
            <v>18941457</v>
          </cell>
          <cell r="I14">
            <v>0</v>
          </cell>
          <cell r="J14">
            <v>18941457</v>
          </cell>
          <cell r="K14">
            <v>119384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8">
          <cell r="F18">
            <v>316530</v>
          </cell>
          <cell r="G18">
            <v>0</v>
          </cell>
          <cell r="H18">
            <v>316530</v>
          </cell>
          <cell r="I18">
            <v>0</v>
          </cell>
          <cell r="J18">
            <v>316530</v>
          </cell>
          <cell r="K18">
            <v>326780</v>
          </cell>
        </row>
        <row r="19">
          <cell r="F19">
            <v>-141682</v>
          </cell>
          <cell r="G19">
            <v>0</v>
          </cell>
          <cell r="H19">
            <v>-141682</v>
          </cell>
          <cell r="I19">
            <v>0</v>
          </cell>
          <cell r="J19">
            <v>-141682</v>
          </cell>
          <cell r="K19">
            <v>-35581</v>
          </cell>
        </row>
        <row r="20">
          <cell r="F20">
            <v>74181</v>
          </cell>
          <cell r="G20">
            <v>0</v>
          </cell>
          <cell r="H20">
            <v>74181</v>
          </cell>
          <cell r="I20">
            <v>0</v>
          </cell>
          <cell r="J20">
            <v>74181</v>
          </cell>
          <cell r="K20">
            <v>74180</v>
          </cell>
        </row>
        <row r="21">
          <cell r="F21">
            <v>-18353</v>
          </cell>
          <cell r="G21">
            <v>0</v>
          </cell>
          <cell r="H21">
            <v>-18353</v>
          </cell>
          <cell r="I21">
            <v>0</v>
          </cell>
          <cell r="J21">
            <v>-18353</v>
          </cell>
          <cell r="K21">
            <v>-7225</v>
          </cell>
        </row>
        <row r="22">
          <cell r="F22">
            <v>68283</v>
          </cell>
          <cell r="G22">
            <v>0</v>
          </cell>
          <cell r="H22">
            <v>68283</v>
          </cell>
          <cell r="I22">
            <v>0</v>
          </cell>
          <cell r="J22">
            <v>68283</v>
          </cell>
          <cell r="K22">
            <v>68283</v>
          </cell>
        </row>
        <row r="23">
          <cell r="F23">
            <v>-25037</v>
          </cell>
          <cell r="G23">
            <v>0</v>
          </cell>
          <cell r="H23">
            <v>-25037</v>
          </cell>
          <cell r="I23">
            <v>0</v>
          </cell>
          <cell r="J23">
            <v>-25037</v>
          </cell>
          <cell r="K23">
            <v>-11381</v>
          </cell>
        </row>
        <row r="24">
          <cell r="F24">
            <v>48600</v>
          </cell>
          <cell r="G24">
            <v>0</v>
          </cell>
          <cell r="H24">
            <v>48600</v>
          </cell>
          <cell r="I24">
            <v>0</v>
          </cell>
          <cell r="J24">
            <v>48600</v>
          </cell>
          <cell r="K24">
            <v>87817</v>
          </cell>
        </row>
        <row r="25">
          <cell r="F25">
            <v>-10847</v>
          </cell>
          <cell r="G25">
            <v>0</v>
          </cell>
          <cell r="H25">
            <v>-10847</v>
          </cell>
          <cell r="I25">
            <v>0</v>
          </cell>
          <cell r="J25">
            <v>-10847</v>
          </cell>
          <cell r="K25">
            <v>-4675</v>
          </cell>
        </row>
        <row r="26">
          <cell r="F26">
            <v>311675</v>
          </cell>
          <cell r="G26">
            <v>0</v>
          </cell>
          <cell r="H26">
            <v>311675</v>
          </cell>
          <cell r="I26">
            <v>0</v>
          </cell>
          <cell r="J26">
            <v>311675</v>
          </cell>
          <cell r="K26">
            <v>498198</v>
          </cell>
        </row>
        <row r="28">
          <cell r="F28">
            <v>72667987</v>
          </cell>
          <cell r="G28">
            <v>0</v>
          </cell>
          <cell r="H28">
            <v>72667987</v>
          </cell>
          <cell r="I28">
            <v>0</v>
          </cell>
          <cell r="J28">
            <v>72667987</v>
          </cell>
          <cell r="K28">
            <v>124774164</v>
          </cell>
        </row>
        <row r="29">
          <cell r="F29">
            <v>72667987</v>
          </cell>
          <cell r="G29">
            <v>0</v>
          </cell>
          <cell r="H29">
            <v>72667987</v>
          </cell>
          <cell r="I29">
            <v>0</v>
          </cell>
          <cell r="J29">
            <v>72667987</v>
          </cell>
          <cell r="K29">
            <v>124774164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438087455</v>
          </cell>
        </row>
        <row r="32">
          <cell r="F32">
            <v>178584190</v>
          </cell>
          <cell r="G32">
            <v>3980307</v>
          </cell>
          <cell r="H32">
            <v>182564497</v>
          </cell>
          <cell r="I32">
            <v>0</v>
          </cell>
          <cell r="J32">
            <v>182564497</v>
          </cell>
          <cell r="K32">
            <v>178584190</v>
          </cell>
        </row>
        <row r="33">
          <cell r="F33">
            <v>58435268</v>
          </cell>
          <cell r="G33">
            <v>1302413</v>
          </cell>
          <cell r="H33">
            <v>59737681</v>
          </cell>
          <cell r="I33">
            <v>0</v>
          </cell>
          <cell r="J33">
            <v>59737681</v>
          </cell>
          <cell r="K33">
            <v>0</v>
          </cell>
        </row>
        <row r="34">
          <cell r="F34">
            <v>331369377</v>
          </cell>
          <cell r="G34">
            <v>0</v>
          </cell>
          <cell r="H34">
            <v>331369377</v>
          </cell>
          <cell r="I34">
            <v>0</v>
          </cell>
          <cell r="J34">
            <v>331369377</v>
          </cell>
          <cell r="K34">
            <v>331369377</v>
          </cell>
        </row>
        <row r="35">
          <cell r="F35">
            <v>594146354</v>
          </cell>
          <cell r="G35">
            <v>13242410</v>
          </cell>
          <cell r="H35">
            <v>607388764</v>
          </cell>
          <cell r="I35">
            <v>0</v>
          </cell>
          <cell r="J35">
            <v>607388764</v>
          </cell>
          <cell r="K35">
            <v>555561999</v>
          </cell>
        </row>
        <row r="36">
          <cell r="F36">
            <v>546</v>
          </cell>
          <cell r="G36">
            <v>12</v>
          </cell>
          <cell r="H36">
            <v>558</v>
          </cell>
          <cell r="I36">
            <v>0</v>
          </cell>
          <cell r="J36">
            <v>558</v>
          </cell>
          <cell r="K36">
            <v>121991188</v>
          </cell>
        </row>
        <row r="37">
          <cell r="F37">
            <v>41774768</v>
          </cell>
          <cell r="G37">
            <v>931081</v>
          </cell>
          <cell r="H37">
            <v>42705849</v>
          </cell>
          <cell r="I37">
            <v>0</v>
          </cell>
          <cell r="J37">
            <v>42705849</v>
          </cell>
          <cell r="K37">
            <v>41774768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F39">
            <v>31807713</v>
          </cell>
          <cell r="G39">
            <v>708934</v>
          </cell>
          <cell r="H39">
            <v>32516647</v>
          </cell>
          <cell r="I39">
            <v>0</v>
          </cell>
          <cell r="J39">
            <v>32516647</v>
          </cell>
          <cell r="K39">
            <v>0</v>
          </cell>
        </row>
        <row r="40">
          <cell r="F40">
            <v>30880157</v>
          </cell>
          <cell r="G40">
            <v>688261</v>
          </cell>
          <cell r="H40">
            <v>31568418</v>
          </cell>
          <cell r="I40">
            <v>0</v>
          </cell>
          <cell r="J40">
            <v>31568418</v>
          </cell>
          <cell r="K40">
            <v>0</v>
          </cell>
        </row>
        <row r="41">
          <cell r="F41">
            <v>201842256</v>
          </cell>
          <cell r="G41">
            <v>4498686</v>
          </cell>
          <cell r="H41">
            <v>206340942</v>
          </cell>
          <cell r="I41">
            <v>0</v>
          </cell>
          <cell r="J41">
            <v>206340942</v>
          </cell>
          <cell r="K41">
            <v>0</v>
          </cell>
        </row>
        <row r="42">
          <cell r="F42">
            <v>7192347</v>
          </cell>
          <cell r="G42">
            <v>160304</v>
          </cell>
          <cell r="H42">
            <v>7352651</v>
          </cell>
          <cell r="I42">
            <v>0</v>
          </cell>
          <cell r="J42">
            <v>7352651</v>
          </cell>
          <cell r="K42">
            <v>0</v>
          </cell>
        </row>
        <row r="43">
          <cell r="F43">
            <v>1476032976</v>
          </cell>
          <cell r="G43">
            <v>25512408</v>
          </cell>
          <cell r="H43">
            <v>1501545384</v>
          </cell>
          <cell r="I43">
            <v>0</v>
          </cell>
          <cell r="J43">
            <v>1501545384</v>
          </cell>
          <cell r="K43">
            <v>1667368977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146811844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146811844</v>
          </cell>
        </row>
        <row r="48">
          <cell r="F48">
            <v>1725634917</v>
          </cell>
          <cell r="G48">
            <v>0</v>
          </cell>
          <cell r="H48">
            <v>1725634917</v>
          </cell>
          <cell r="I48">
            <v>0</v>
          </cell>
          <cell r="J48">
            <v>1725634917</v>
          </cell>
          <cell r="K48">
            <v>0</v>
          </cell>
        </row>
        <row r="49">
          <cell r="F49">
            <v>1725634917</v>
          </cell>
          <cell r="G49">
            <v>0</v>
          </cell>
          <cell r="H49">
            <v>1725634917</v>
          </cell>
          <cell r="I49">
            <v>0</v>
          </cell>
          <cell r="J49">
            <v>1725634917</v>
          </cell>
          <cell r="K49">
            <v>0</v>
          </cell>
        </row>
        <row r="51">
          <cell r="F51">
            <v>1085269845</v>
          </cell>
          <cell r="G51">
            <v>0</v>
          </cell>
          <cell r="H51">
            <v>1085269845</v>
          </cell>
          <cell r="I51">
            <v>0</v>
          </cell>
          <cell r="J51">
            <v>1085269845</v>
          </cell>
          <cell r="K51">
            <v>1639</v>
          </cell>
        </row>
        <row r="52">
          <cell r="F52">
            <v>1085269845</v>
          </cell>
          <cell r="G52">
            <v>0</v>
          </cell>
          <cell r="H52">
            <v>1085269845</v>
          </cell>
          <cell r="I52">
            <v>0</v>
          </cell>
          <cell r="J52">
            <v>1085269845</v>
          </cell>
          <cell r="K52">
            <v>1639</v>
          </cell>
        </row>
        <row r="54">
          <cell r="F54">
            <v>32018351</v>
          </cell>
          <cell r="G54">
            <v>-25512408</v>
          </cell>
          <cell r="H54">
            <v>6505943</v>
          </cell>
          <cell r="I54">
            <v>0</v>
          </cell>
          <cell r="J54">
            <v>6505943</v>
          </cell>
          <cell r="K54">
            <v>0</v>
          </cell>
        </row>
        <row r="55">
          <cell r="F55">
            <v>32018351</v>
          </cell>
          <cell r="G55">
            <v>-25512408</v>
          </cell>
          <cell r="H55">
            <v>6505943</v>
          </cell>
          <cell r="I55">
            <v>0</v>
          </cell>
          <cell r="J55">
            <v>6505943</v>
          </cell>
          <cell r="K55">
            <v>0</v>
          </cell>
        </row>
        <row r="57">
          <cell r="F57">
            <v>-1350639</v>
          </cell>
          <cell r="G57">
            <v>0</v>
          </cell>
          <cell r="H57">
            <v>-1350639</v>
          </cell>
          <cell r="I57">
            <v>0</v>
          </cell>
          <cell r="J57">
            <v>-1350639</v>
          </cell>
          <cell r="K57">
            <v>-1965213</v>
          </cell>
        </row>
        <row r="58">
          <cell r="F58">
            <v>-45329194</v>
          </cell>
          <cell r="G58">
            <v>0</v>
          </cell>
          <cell r="H58">
            <v>-45329194</v>
          </cell>
          <cell r="I58">
            <v>0</v>
          </cell>
          <cell r="J58">
            <v>-45329194</v>
          </cell>
          <cell r="K58">
            <v>-5162548</v>
          </cell>
        </row>
        <row r="59">
          <cell r="F59">
            <v>-3886163</v>
          </cell>
          <cell r="G59">
            <v>0</v>
          </cell>
          <cell r="H59">
            <v>-3886163</v>
          </cell>
          <cell r="I59">
            <v>0</v>
          </cell>
          <cell r="J59">
            <v>-3886163</v>
          </cell>
          <cell r="K59">
            <v>0</v>
          </cell>
        </row>
        <row r="60">
          <cell r="F60">
            <v>-50565996</v>
          </cell>
          <cell r="G60">
            <v>0</v>
          </cell>
          <cell r="H60">
            <v>-50565996</v>
          </cell>
          <cell r="I60">
            <v>0</v>
          </cell>
          <cell r="J60">
            <v>-50565996</v>
          </cell>
          <cell r="K60">
            <v>-7127761</v>
          </cell>
        </row>
        <row r="62">
          <cell r="F62">
            <v>-1820764000</v>
          </cell>
          <cell r="G62">
            <v>0</v>
          </cell>
          <cell r="H62">
            <v>-1820764000</v>
          </cell>
          <cell r="I62">
            <v>0</v>
          </cell>
          <cell r="J62">
            <v>-1820764000</v>
          </cell>
          <cell r="K62">
            <v>0</v>
          </cell>
        </row>
        <row r="63">
          <cell r="F63">
            <v>-1820764000</v>
          </cell>
          <cell r="G63">
            <v>0</v>
          </cell>
          <cell r="H63">
            <v>-1820764000</v>
          </cell>
          <cell r="I63">
            <v>0</v>
          </cell>
          <cell r="J63">
            <v>-1820764000</v>
          </cell>
          <cell r="K63">
            <v>0</v>
          </cell>
        </row>
        <row r="65">
          <cell r="F65">
            <v>-1396158492</v>
          </cell>
          <cell r="G65">
            <v>0</v>
          </cell>
          <cell r="H65">
            <v>-1396158492</v>
          </cell>
          <cell r="I65">
            <v>0</v>
          </cell>
          <cell r="J65">
            <v>-1396158492</v>
          </cell>
          <cell r="K65">
            <v>0</v>
          </cell>
        </row>
        <row r="66">
          <cell r="F66">
            <v>-1396158492</v>
          </cell>
          <cell r="G66">
            <v>0</v>
          </cell>
          <cell r="H66">
            <v>-1396158492</v>
          </cell>
          <cell r="I66">
            <v>0</v>
          </cell>
          <cell r="J66">
            <v>-1396158492</v>
          </cell>
          <cell r="K66">
            <v>0</v>
          </cell>
        </row>
        <row r="68">
          <cell r="F68">
            <v>-608084</v>
          </cell>
          <cell r="G68">
            <v>0</v>
          </cell>
          <cell r="H68">
            <v>-608084</v>
          </cell>
          <cell r="I68">
            <v>0</v>
          </cell>
          <cell r="J68">
            <v>-608084</v>
          </cell>
          <cell r="K68">
            <v>-79820</v>
          </cell>
        </row>
        <row r="69">
          <cell r="F69">
            <v>-608084</v>
          </cell>
          <cell r="G69">
            <v>0</v>
          </cell>
          <cell r="H69">
            <v>-608084</v>
          </cell>
          <cell r="I69">
            <v>0</v>
          </cell>
          <cell r="J69">
            <v>-608084</v>
          </cell>
          <cell r="K69">
            <v>-79820</v>
          </cell>
        </row>
        <row r="71">
          <cell r="F71">
            <v>-1575326</v>
          </cell>
          <cell r="G71">
            <v>18082</v>
          </cell>
          <cell r="H71">
            <v>-1557244</v>
          </cell>
          <cell r="I71">
            <v>0</v>
          </cell>
          <cell r="J71">
            <v>-1557244</v>
          </cell>
          <cell r="K71">
            <v>-235442</v>
          </cell>
        </row>
        <row r="72">
          <cell r="F72">
            <v>-1575326</v>
          </cell>
          <cell r="G72">
            <v>18082</v>
          </cell>
          <cell r="H72">
            <v>-1557244</v>
          </cell>
          <cell r="I72">
            <v>0</v>
          </cell>
          <cell r="J72">
            <v>-1557244</v>
          </cell>
          <cell r="K72">
            <v>-235442</v>
          </cell>
        </row>
        <row r="74">
          <cell r="F74">
            <v>-2770130700</v>
          </cell>
          <cell r="G74">
            <v>0</v>
          </cell>
          <cell r="H74">
            <v>-2770130700</v>
          </cell>
          <cell r="I74">
            <v>0</v>
          </cell>
          <cell r="J74">
            <v>-2770130700</v>
          </cell>
          <cell r="K74">
            <v>-2770130700</v>
          </cell>
        </row>
        <row r="75">
          <cell r="F75">
            <v>-2770130700</v>
          </cell>
          <cell r="G75">
            <v>0</v>
          </cell>
          <cell r="H75">
            <v>-2770130700</v>
          </cell>
          <cell r="I75">
            <v>0</v>
          </cell>
          <cell r="J75">
            <v>-2770130700</v>
          </cell>
          <cell r="K75">
            <v>-2770130700</v>
          </cell>
        </row>
        <row r="77">
          <cell r="F77">
            <v>60000</v>
          </cell>
          <cell r="G77">
            <v>0</v>
          </cell>
          <cell r="H77">
            <v>60000</v>
          </cell>
          <cell r="I77">
            <v>0</v>
          </cell>
          <cell r="J77">
            <v>60000</v>
          </cell>
          <cell r="K77">
            <v>0</v>
          </cell>
        </row>
        <row r="78">
          <cell r="F78">
            <v>-64918432</v>
          </cell>
          <cell r="G78">
            <v>0</v>
          </cell>
          <cell r="H78">
            <v>-64918432</v>
          </cell>
          <cell r="I78">
            <v>0</v>
          </cell>
          <cell r="J78">
            <v>-64918432</v>
          </cell>
          <cell r="K78">
            <v>-13559972</v>
          </cell>
        </row>
        <row r="79">
          <cell r="F79">
            <v>-64858432</v>
          </cell>
          <cell r="G79">
            <v>0</v>
          </cell>
          <cell r="H79">
            <v>-64858432</v>
          </cell>
          <cell r="I79">
            <v>0</v>
          </cell>
          <cell r="J79">
            <v>-64858432</v>
          </cell>
          <cell r="K79">
            <v>-13559972</v>
          </cell>
        </row>
        <row r="81">
          <cell r="F81">
            <v>-25824270</v>
          </cell>
          <cell r="G81">
            <v>0</v>
          </cell>
          <cell r="H81">
            <v>-25824270</v>
          </cell>
          <cell r="I81">
            <v>0</v>
          </cell>
          <cell r="J81">
            <v>-25824270</v>
          </cell>
          <cell r="K81">
            <v>-77930447</v>
          </cell>
        </row>
        <row r="82">
          <cell r="F82">
            <v>-25824270</v>
          </cell>
          <cell r="G82">
            <v>0</v>
          </cell>
          <cell r="H82">
            <v>-25824270</v>
          </cell>
          <cell r="I82">
            <v>0</v>
          </cell>
          <cell r="J82">
            <v>-25824270</v>
          </cell>
          <cell r="K82">
            <v>-77930447</v>
          </cell>
        </row>
        <row r="84">
          <cell r="F84">
            <v>2900628</v>
          </cell>
          <cell r="G84">
            <v>0</v>
          </cell>
          <cell r="H84">
            <v>2900628</v>
          </cell>
          <cell r="I84">
            <v>0</v>
          </cell>
          <cell r="J84">
            <v>2900628</v>
          </cell>
          <cell r="K84">
            <v>19050</v>
          </cell>
        </row>
        <row r="85">
          <cell r="F85">
            <v>2900628</v>
          </cell>
          <cell r="G85">
            <v>0</v>
          </cell>
          <cell r="H85">
            <v>2900628</v>
          </cell>
          <cell r="I85">
            <v>0</v>
          </cell>
          <cell r="J85">
            <v>2900628</v>
          </cell>
          <cell r="K85">
            <v>19050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3">
          <cell r="F93">
            <v>-27866225</v>
          </cell>
          <cell r="G93">
            <v>0</v>
          </cell>
          <cell r="H93">
            <v>-27866225</v>
          </cell>
          <cell r="I93">
            <v>0</v>
          </cell>
          <cell r="J93">
            <v>-27866225</v>
          </cell>
          <cell r="K93">
            <v>-61374510</v>
          </cell>
        </row>
        <row r="94">
          <cell r="F94">
            <v>-27866225</v>
          </cell>
          <cell r="G94">
            <v>0</v>
          </cell>
          <cell r="H94">
            <v>-27866225</v>
          </cell>
          <cell r="I94">
            <v>0</v>
          </cell>
          <cell r="J94">
            <v>-27866225</v>
          </cell>
          <cell r="K94">
            <v>-61374510</v>
          </cell>
        </row>
        <row r="96">
          <cell r="F96">
            <v>175587</v>
          </cell>
          <cell r="G96">
            <v>0</v>
          </cell>
          <cell r="H96">
            <v>175587</v>
          </cell>
          <cell r="I96">
            <v>0</v>
          </cell>
          <cell r="J96">
            <v>175587</v>
          </cell>
          <cell r="K96">
            <v>97004</v>
          </cell>
        </row>
        <row r="97">
          <cell r="F97">
            <v>1239695</v>
          </cell>
          <cell r="G97">
            <v>0</v>
          </cell>
          <cell r="H97">
            <v>1239695</v>
          </cell>
          <cell r="I97">
            <v>0</v>
          </cell>
          <cell r="J97">
            <v>1239695</v>
          </cell>
          <cell r="K97">
            <v>12998655</v>
          </cell>
        </row>
        <row r="98">
          <cell r="F98">
            <v>8638445</v>
          </cell>
          <cell r="G98">
            <v>0</v>
          </cell>
          <cell r="H98">
            <v>8638445</v>
          </cell>
          <cell r="I98">
            <v>0</v>
          </cell>
          <cell r="J98">
            <v>8638445</v>
          </cell>
          <cell r="K98">
            <v>6429527</v>
          </cell>
        </row>
        <row r="99">
          <cell r="F99">
            <v>721635</v>
          </cell>
          <cell r="G99">
            <v>0</v>
          </cell>
          <cell r="H99">
            <v>721635</v>
          </cell>
          <cell r="I99">
            <v>0</v>
          </cell>
          <cell r="J99">
            <v>721635</v>
          </cell>
          <cell r="K99">
            <v>1683793</v>
          </cell>
        </row>
        <row r="100">
          <cell r="F100">
            <v>161837</v>
          </cell>
          <cell r="G100">
            <v>0</v>
          </cell>
          <cell r="H100">
            <v>161837</v>
          </cell>
          <cell r="I100">
            <v>0</v>
          </cell>
          <cell r="J100">
            <v>161837</v>
          </cell>
          <cell r="K100">
            <v>50979</v>
          </cell>
        </row>
        <row r="101">
          <cell r="F101">
            <v>242400</v>
          </cell>
          <cell r="G101">
            <v>0</v>
          </cell>
          <cell r="H101">
            <v>242400</v>
          </cell>
          <cell r="I101">
            <v>0</v>
          </cell>
          <cell r="J101">
            <v>242400</v>
          </cell>
          <cell r="K101">
            <v>280161</v>
          </cell>
        </row>
        <row r="102">
          <cell r="F102">
            <v>49978</v>
          </cell>
          <cell r="G102">
            <v>0</v>
          </cell>
          <cell r="H102">
            <v>49978</v>
          </cell>
          <cell r="I102">
            <v>0</v>
          </cell>
          <cell r="J102">
            <v>49978</v>
          </cell>
          <cell r="K102">
            <v>107149</v>
          </cell>
        </row>
        <row r="103">
          <cell r="F103">
            <v>478146</v>
          </cell>
          <cell r="G103">
            <v>0</v>
          </cell>
          <cell r="H103">
            <v>478146</v>
          </cell>
          <cell r="I103">
            <v>0</v>
          </cell>
          <cell r="J103">
            <v>478146</v>
          </cell>
          <cell r="K103">
            <v>299324</v>
          </cell>
        </row>
        <row r="104">
          <cell r="F104">
            <v>989691</v>
          </cell>
          <cell r="G104">
            <v>-16443</v>
          </cell>
          <cell r="H104">
            <v>973248</v>
          </cell>
          <cell r="I104">
            <v>0</v>
          </cell>
          <cell r="J104">
            <v>973248</v>
          </cell>
          <cell r="K104">
            <v>628290</v>
          </cell>
        </row>
        <row r="105">
          <cell r="F105">
            <v>12697414</v>
          </cell>
          <cell r="G105">
            <v>-16443</v>
          </cell>
          <cell r="H105">
            <v>12680971</v>
          </cell>
          <cell r="I105">
            <v>0</v>
          </cell>
          <cell r="J105">
            <v>12680971</v>
          </cell>
          <cell r="K105">
            <v>22574882</v>
          </cell>
        </row>
        <row r="107">
          <cell r="F107">
            <v>-2650820</v>
          </cell>
          <cell r="G107">
            <v>0</v>
          </cell>
          <cell r="H107">
            <v>-2650820</v>
          </cell>
          <cell r="I107">
            <v>0</v>
          </cell>
          <cell r="J107">
            <v>-2650820</v>
          </cell>
          <cell r="K107">
            <v>-129245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-12301735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-47245</v>
          </cell>
        </row>
        <row r="110">
          <cell r="F110">
            <v>-2650820</v>
          </cell>
          <cell r="G110">
            <v>0</v>
          </cell>
          <cell r="H110">
            <v>-2650820</v>
          </cell>
          <cell r="I110">
            <v>0</v>
          </cell>
          <cell r="J110">
            <v>-2650820</v>
          </cell>
          <cell r="K110">
            <v>-12478225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5775578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5775578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7">
          <cell r="F117">
            <v>137057</v>
          </cell>
          <cell r="G117">
            <v>0</v>
          </cell>
          <cell r="H117">
            <v>137057</v>
          </cell>
          <cell r="I117">
            <v>0</v>
          </cell>
          <cell r="J117">
            <v>137057</v>
          </cell>
          <cell r="K117">
            <v>58862</v>
          </cell>
        </row>
        <row r="118">
          <cell r="F118">
            <v>137057</v>
          </cell>
          <cell r="G118">
            <v>0</v>
          </cell>
          <cell r="H118">
            <v>137057</v>
          </cell>
          <cell r="I118">
            <v>0</v>
          </cell>
          <cell r="J118">
            <v>137057</v>
          </cell>
          <cell r="K118">
            <v>58862</v>
          </cell>
        </row>
        <row r="119">
          <cell r="F119">
            <v>-29701821</v>
          </cell>
          <cell r="G119">
            <v>0</v>
          </cell>
          <cell r="H119">
            <v>-29701821</v>
          </cell>
          <cell r="I119">
            <v>0</v>
          </cell>
          <cell r="J119">
            <v>-29701821</v>
          </cell>
          <cell r="K119">
            <v>-29800000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"/>
      <sheetName val="IS"/>
      <sheetName val="Market Ratios "/>
      <sheetName val="Liquidity Ratios"/>
      <sheetName val="Profitability Ratios "/>
      <sheetName val="Leverage ratios "/>
      <sheetName val="Other Financial Info"/>
      <sheetName val="Internal Graphs for MIS"/>
      <sheetName val="IR"/>
      <sheetName val="New Ratios"/>
    </sheetNames>
    <sheetDataSet>
      <sheetData sheetId="0"/>
      <sheetData sheetId="1"/>
      <sheetData sheetId="2">
        <row r="58">
          <cell r="F58">
            <v>2012</v>
          </cell>
          <cell r="G58">
            <v>2013</v>
          </cell>
          <cell r="H58">
            <v>2014</v>
          </cell>
          <cell r="I58">
            <v>2015</v>
          </cell>
          <cell r="J58">
            <v>2016</v>
          </cell>
          <cell r="K58">
            <v>2017</v>
          </cell>
          <cell r="L58">
            <v>2018</v>
          </cell>
          <cell r="M58">
            <v>2019</v>
          </cell>
          <cell r="N58">
            <v>2020</v>
          </cell>
          <cell r="O58">
            <v>2021</v>
          </cell>
          <cell r="P58">
            <v>2022</v>
          </cell>
          <cell r="Q58">
            <v>2023</v>
          </cell>
          <cell r="R58">
            <v>2024</v>
          </cell>
          <cell r="S58">
            <v>2025</v>
          </cell>
        </row>
        <row r="59">
          <cell r="C59" t="str">
            <v>Ratio</v>
          </cell>
          <cell r="F59">
            <v>0.7246376811594204</v>
          </cell>
          <cell r="G59">
            <v>0.83333333333333337</v>
          </cell>
          <cell r="H59">
            <v>0.74534161490683226</v>
          </cell>
          <cell r="I59">
            <v>0.74850299401197617</v>
          </cell>
          <cell r="J59">
            <v>0.58046943812429241</v>
          </cell>
          <cell r="K59">
            <v>0.65359477124183007</v>
          </cell>
          <cell r="L59">
            <v>0.625</v>
          </cell>
          <cell r="M59">
            <v>0.55555555555555558</v>
          </cell>
          <cell r="N59">
            <v>0.52380952380952384</v>
          </cell>
          <cell r="O59">
            <v>0.5</v>
          </cell>
          <cell r="P59">
            <v>0.5</v>
          </cell>
          <cell r="Q59">
            <v>0.5</v>
          </cell>
          <cell r="R59">
            <v>0.46666666666666673</v>
          </cell>
          <cell r="S59">
            <v>0.46451612903225803</v>
          </cell>
        </row>
        <row r="81">
          <cell r="D81">
            <v>2010</v>
          </cell>
          <cell r="E81">
            <v>2011</v>
          </cell>
          <cell r="F81">
            <v>2012</v>
          </cell>
          <cell r="G81">
            <v>2013</v>
          </cell>
          <cell r="H81">
            <v>2014</v>
          </cell>
          <cell r="I81">
            <v>2015</v>
          </cell>
          <cell r="J81">
            <v>2016</v>
          </cell>
          <cell r="K81">
            <v>2017</v>
          </cell>
          <cell r="L81">
            <v>2018</v>
          </cell>
          <cell r="M81">
            <v>2019</v>
          </cell>
          <cell r="N81">
            <v>2020</v>
          </cell>
          <cell r="O81">
            <v>2021</v>
          </cell>
          <cell r="P81">
            <v>2022</v>
          </cell>
          <cell r="Q81">
            <v>2023</v>
          </cell>
          <cell r="R81">
            <v>2024</v>
          </cell>
          <cell r="S81">
            <v>2025</v>
          </cell>
        </row>
        <row r="82">
          <cell r="D82">
            <v>3.7499999999999999E-2</v>
          </cell>
          <cell r="E82">
            <v>4.8543689320388342E-2</v>
          </cell>
          <cell r="F82">
            <v>6.5530799475753604E-2</v>
          </cell>
          <cell r="G82">
            <v>5.4320987654320994E-2</v>
          </cell>
          <cell r="H82">
            <v>5.1948051948051945E-2</v>
          </cell>
          <cell r="I82">
            <v>5.353319057815846E-2</v>
          </cell>
          <cell r="J82">
            <v>4.3308791684711995E-2</v>
          </cell>
          <cell r="K82">
            <v>6.2111801242236024E-2</v>
          </cell>
          <cell r="L82">
            <v>5.5772448410485224E-2</v>
          </cell>
          <cell r="M82">
            <v>4.1841004184100417E-2</v>
          </cell>
          <cell r="N82">
            <v>3.4591194968553458E-2</v>
          </cell>
          <cell r="O82">
            <v>3.6363636363636362E-2</v>
          </cell>
          <cell r="P82">
            <v>3.5499726925177499E-2</v>
          </cell>
          <cell r="Q82">
            <v>3.9772727272727279E-2</v>
          </cell>
          <cell r="R82">
            <v>3.3743070619426371E-2</v>
          </cell>
          <cell r="S82">
            <v>3.2078413900646023E-2</v>
          </cell>
        </row>
      </sheetData>
      <sheetData sheetId="3"/>
      <sheetData sheetId="4"/>
      <sheetData sheetId="5"/>
      <sheetData sheetId="6">
        <row r="6">
          <cell r="C6" t="str">
            <v>QR Million</v>
          </cell>
        </row>
        <row r="29">
          <cell r="D29">
            <v>2009</v>
          </cell>
          <cell r="E29">
            <v>2010</v>
          </cell>
          <cell r="F29">
            <v>2011</v>
          </cell>
          <cell r="G29">
            <v>2012</v>
          </cell>
          <cell r="H29">
            <v>2013</v>
          </cell>
          <cell r="I29">
            <v>2014</v>
          </cell>
          <cell r="J29">
            <v>2015</v>
          </cell>
          <cell r="K29">
            <v>2016</v>
          </cell>
          <cell r="L29">
            <v>2017</v>
          </cell>
          <cell r="M29">
            <v>2018</v>
          </cell>
          <cell r="N29">
            <v>2019</v>
          </cell>
          <cell r="O29">
            <v>2020</v>
          </cell>
          <cell r="P29">
            <v>2021</v>
          </cell>
          <cell r="Q29">
            <v>2022</v>
          </cell>
          <cell r="R29">
            <v>2023</v>
          </cell>
          <cell r="S29">
            <v>2024</v>
          </cell>
          <cell r="T29">
            <v>2025</v>
          </cell>
        </row>
        <row r="30">
          <cell r="D30">
            <v>0.05</v>
          </cell>
          <cell r="E30">
            <v>7.4999999999999997E-2</v>
          </cell>
          <cell r="F30">
            <v>8.5000000000000006E-2</v>
          </cell>
          <cell r="G30">
            <v>0.1</v>
          </cell>
          <cell r="H30">
            <v>0.11</v>
          </cell>
          <cell r="I30">
            <v>0.12</v>
          </cell>
          <cell r="J30">
            <v>0.125</v>
          </cell>
          <cell r="K30">
            <v>0.1</v>
          </cell>
          <cell r="L30">
            <v>0.1</v>
          </cell>
          <cell r="M30">
            <v>0.1</v>
          </cell>
          <cell r="N30">
            <v>0.1</v>
          </cell>
          <cell r="O30">
            <v>0.11</v>
          </cell>
          <cell r="P30">
            <v>0.12</v>
          </cell>
          <cell r="Q30">
            <v>0.13</v>
          </cell>
          <cell r="R30">
            <v>0.14000000000000001</v>
          </cell>
          <cell r="S30">
            <v>0.14000000000000001</v>
          </cell>
          <cell r="T30">
            <v>0.14399999999999999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zoomScale="91" zoomScaleNormal="91" workbookViewId="0">
      <pane xSplit="1" ySplit="3" topLeftCell="B4" activePane="bottomRight" state="frozen"/>
      <selection activeCell="V25" sqref="V25"/>
      <selection pane="topRight" activeCell="V25" sqref="V25"/>
      <selection pane="bottomLeft" activeCell="V25" sqref="V25"/>
      <selection pane="bottomRight" activeCell="D61" sqref="D61"/>
    </sheetView>
  </sheetViews>
  <sheetFormatPr defaultRowHeight="15" x14ac:dyDescent="0.25"/>
  <cols>
    <col min="1" max="1" width="61.7109375" style="48" customWidth="1"/>
    <col min="2" max="10" width="13.28515625" style="49" customWidth="1"/>
    <col min="11" max="17" width="13.28515625" style="48" customWidth="1"/>
    <col min="18" max="18" width="49.85546875" style="48" bestFit="1" customWidth="1"/>
    <col min="19" max="19" width="13.7109375" style="48" bestFit="1" customWidth="1"/>
    <col min="20" max="20" width="9.140625" style="48"/>
    <col min="21" max="21" width="11" style="48" bestFit="1" customWidth="1"/>
    <col min="22" max="22" width="12.140625" style="48" bestFit="1" customWidth="1"/>
    <col min="23" max="16384" width="9.140625" style="48"/>
  </cols>
  <sheetData>
    <row r="1" spans="1:22" ht="60" customHeight="1" x14ac:dyDescent="0.25">
      <c r="A1" s="26" t="s">
        <v>57</v>
      </c>
      <c r="B1" s="26"/>
      <c r="C1" s="26"/>
      <c r="D1" s="26"/>
      <c r="E1" s="26"/>
      <c r="F1" s="26"/>
      <c r="G1" s="26"/>
      <c r="H1" s="47"/>
      <c r="I1" s="47"/>
      <c r="J1" s="28"/>
      <c r="K1" s="28"/>
      <c r="L1" s="28"/>
      <c r="M1" s="28"/>
      <c r="N1" s="28"/>
      <c r="O1" s="28"/>
      <c r="P1" s="28"/>
      <c r="Q1" s="28" t="s">
        <v>66</v>
      </c>
    </row>
    <row r="2" spans="1:22" ht="9" customHeight="1" x14ac:dyDescent="0.25"/>
    <row r="3" spans="1:22" s="51" customFormat="1" ht="43.5" customHeight="1" x14ac:dyDescent="0.25">
      <c r="A3" s="50" t="s">
        <v>15</v>
      </c>
      <c r="B3" s="71" t="s">
        <v>42</v>
      </c>
      <c r="C3" s="71" t="s">
        <v>41</v>
      </c>
      <c r="D3" s="71" t="s">
        <v>40</v>
      </c>
      <c r="E3" s="71" t="s">
        <v>39</v>
      </c>
      <c r="F3" s="71" t="s">
        <v>38</v>
      </c>
      <c r="G3" s="71" t="s">
        <v>35</v>
      </c>
      <c r="H3" s="71" t="s">
        <v>36</v>
      </c>
      <c r="I3" s="71" t="s">
        <v>73</v>
      </c>
      <c r="J3" s="71" t="s">
        <v>82</v>
      </c>
      <c r="K3" s="71" t="s">
        <v>84</v>
      </c>
      <c r="L3" s="71" t="s">
        <v>89</v>
      </c>
      <c r="M3" s="71" t="s">
        <v>91</v>
      </c>
      <c r="N3" s="71" t="s">
        <v>92</v>
      </c>
      <c r="O3" s="71" t="s">
        <v>93</v>
      </c>
      <c r="P3" s="71" t="s">
        <v>150</v>
      </c>
      <c r="Q3" s="71" t="s">
        <v>155</v>
      </c>
      <c r="R3" s="106" t="s">
        <v>94</v>
      </c>
    </row>
    <row r="4" spans="1:22" s="51" customFormat="1" ht="14.25" customHeight="1" x14ac:dyDescent="0.25">
      <c r="A4" s="5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07"/>
    </row>
    <row r="5" spans="1:22" ht="12.75" customHeight="1" x14ac:dyDescent="0.25">
      <c r="A5" s="53" t="s">
        <v>2</v>
      </c>
      <c r="B5" s="54"/>
      <c r="C5" s="54"/>
      <c r="D5" s="54"/>
      <c r="E5" s="54"/>
      <c r="F5" s="54"/>
      <c r="G5" s="54"/>
      <c r="H5" s="54"/>
      <c r="I5" s="54"/>
      <c r="J5" s="55"/>
      <c r="K5" s="55"/>
      <c r="L5" s="55"/>
      <c r="M5" s="55"/>
      <c r="N5" s="55"/>
      <c r="O5" s="55"/>
      <c r="P5" s="55"/>
      <c r="Q5" s="55"/>
      <c r="R5" s="108" t="s">
        <v>95</v>
      </c>
    </row>
    <row r="6" spans="1:22" ht="14.25" customHeight="1" x14ac:dyDescent="0.25">
      <c r="A6" s="56" t="s">
        <v>18</v>
      </c>
      <c r="B6" s="54">
        <v>26338076</v>
      </c>
      <c r="C6" s="54">
        <v>25751167</v>
      </c>
      <c r="D6" s="54">
        <v>25192056</v>
      </c>
      <c r="E6" s="54">
        <v>24855318</v>
      </c>
      <c r="F6" s="54">
        <v>24455004</v>
      </c>
      <c r="G6" s="54">
        <v>23882255</v>
      </c>
      <c r="H6" s="54">
        <v>23161476</v>
      </c>
      <c r="I6" s="54">
        <v>22392337</v>
      </c>
      <c r="J6" s="55">
        <v>21840006</v>
      </c>
      <c r="K6" s="55">
        <v>24143700</v>
      </c>
      <c r="L6" s="55">
        <v>23161192</v>
      </c>
      <c r="M6" s="55">
        <v>22266476</v>
      </c>
      <c r="N6" s="55">
        <v>21327349</v>
      </c>
      <c r="O6" s="55">
        <v>21002072</v>
      </c>
      <c r="P6" s="55">
        <v>24537782</v>
      </c>
      <c r="Q6" s="55">
        <v>25721451</v>
      </c>
      <c r="R6" s="109" t="s">
        <v>96</v>
      </c>
      <c r="T6" s="119"/>
      <c r="U6" s="117"/>
      <c r="V6" s="118"/>
    </row>
    <row r="7" spans="1:22" ht="14.25" customHeight="1" x14ac:dyDescent="0.25">
      <c r="A7" s="56" t="s">
        <v>156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405900</v>
      </c>
      <c r="R7" s="109" t="s">
        <v>157</v>
      </c>
      <c r="T7" s="120"/>
      <c r="V7" s="121"/>
    </row>
    <row r="8" spans="1:22" ht="14.25" customHeight="1" x14ac:dyDescent="0.25">
      <c r="A8" s="56" t="s">
        <v>17</v>
      </c>
      <c r="B8" s="54">
        <v>2037987</v>
      </c>
      <c r="C8" s="54">
        <v>1809991</v>
      </c>
      <c r="D8" s="54">
        <v>2018819</v>
      </c>
      <c r="E8" s="54">
        <v>2641403</v>
      </c>
      <c r="F8" s="54">
        <v>2872025</v>
      </c>
      <c r="G8" s="54">
        <v>3422374</v>
      </c>
      <c r="H8" s="54">
        <v>4017934</v>
      </c>
      <c r="I8" s="54">
        <v>4143938</v>
      </c>
      <c r="J8" s="55">
        <v>4613158</v>
      </c>
      <c r="K8" s="55">
        <v>4378222</v>
      </c>
      <c r="L8" s="55">
        <v>4193685</v>
      </c>
      <c r="M8" s="55">
        <v>4900345</v>
      </c>
      <c r="N8" s="55">
        <v>5289960</v>
      </c>
      <c r="O8" s="55">
        <v>5680500</v>
      </c>
      <c r="P8" s="55">
        <v>5721174</v>
      </c>
      <c r="Q8" s="55">
        <v>5516958</v>
      </c>
      <c r="R8" s="109" t="s">
        <v>158</v>
      </c>
      <c r="T8" s="120"/>
      <c r="V8" s="121"/>
    </row>
    <row r="9" spans="1:22" ht="14.25" customHeight="1" x14ac:dyDescent="0.25">
      <c r="A9" s="56" t="s">
        <v>29</v>
      </c>
      <c r="B9" s="54">
        <v>1121414</v>
      </c>
      <c r="C9" s="54">
        <v>1118524</v>
      </c>
      <c r="D9" s="54">
        <v>1084733</v>
      </c>
      <c r="E9" s="54">
        <v>804651</v>
      </c>
      <c r="F9" s="54">
        <v>342961</v>
      </c>
      <c r="G9" s="54">
        <v>266313</v>
      </c>
      <c r="H9" s="54">
        <v>135458</v>
      </c>
      <c r="I9" s="54">
        <v>98774</v>
      </c>
      <c r="J9" s="55">
        <v>105242</v>
      </c>
      <c r="K9" s="55">
        <v>229235</v>
      </c>
      <c r="L9" s="55">
        <v>1270571</v>
      </c>
      <c r="M9" s="55">
        <v>668519</v>
      </c>
      <c r="N9" s="55">
        <v>68484</v>
      </c>
      <c r="O9" s="55">
        <v>89750</v>
      </c>
      <c r="P9" s="55">
        <v>240052</v>
      </c>
      <c r="Q9" s="55">
        <v>175706</v>
      </c>
      <c r="R9" s="109" t="s">
        <v>159</v>
      </c>
      <c r="T9" s="119"/>
      <c r="V9" s="122"/>
    </row>
    <row r="10" spans="1:22" ht="14.25" customHeight="1" x14ac:dyDescent="0.25">
      <c r="A10" s="56" t="s">
        <v>22</v>
      </c>
      <c r="B10" s="54"/>
      <c r="C10" s="54"/>
      <c r="D10" s="54"/>
      <c r="E10" s="54"/>
      <c r="F10" s="54"/>
      <c r="G10" s="54"/>
      <c r="H10" s="54"/>
      <c r="I10" s="54"/>
      <c r="J10" s="55"/>
      <c r="K10" s="55"/>
      <c r="L10" s="55"/>
      <c r="M10" s="55"/>
      <c r="N10" s="55"/>
      <c r="O10" s="55"/>
      <c r="P10" s="55">
        <v>396409</v>
      </c>
      <c r="Q10" s="55">
        <v>465166</v>
      </c>
      <c r="R10" s="115" t="s">
        <v>151</v>
      </c>
      <c r="T10" s="120"/>
      <c r="V10" s="117"/>
    </row>
    <row r="11" spans="1:22" ht="14.25" customHeight="1" x14ac:dyDescent="0.25">
      <c r="A11" s="56" t="s">
        <v>83</v>
      </c>
      <c r="B11" s="57">
        <v>129973</v>
      </c>
      <c r="C11" s="57">
        <v>126675</v>
      </c>
      <c r="D11" s="57">
        <v>145036</v>
      </c>
      <c r="E11" s="57">
        <v>175865</v>
      </c>
      <c r="F11" s="57">
        <v>177293</v>
      </c>
      <c r="G11" s="57">
        <v>126519.71354395</v>
      </c>
      <c r="H11" s="57">
        <v>133596.15047925001</v>
      </c>
      <c r="I11" s="57">
        <v>109230</v>
      </c>
      <c r="J11" s="58">
        <v>144462</v>
      </c>
      <c r="K11" s="58">
        <v>113037</v>
      </c>
      <c r="L11" s="58">
        <v>120386</v>
      </c>
      <c r="M11" s="58">
        <v>162702</v>
      </c>
      <c r="N11" s="58">
        <v>138687</v>
      </c>
      <c r="O11" s="58">
        <v>142288</v>
      </c>
      <c r="P11" s="58">
        <v>141097</v>
      </c>
      <c r="Q11" s="58">
        <v>127822</v>
      </c>
      <c r="R11" s="109" t="s">
        <v>97</v>
      </c>
      <c r="T11" s="119"/>
      <c r="V11" s="122"/>
    </row>
    <row r="12" spans="1:22" ht="14.25" customHeight="1" x14ac:dyDescent="0.25">
      <c r="A12" s="53" t="s">
        <v>3</v>
      </c>
      <c r="B12" s="72">
        <v>29627450</v>
      </c>
      <c r="C12" s="72">
        <v>28806357</v>
      </c>
      <c r="D12" s="72">
        <v>28440644</v>
      </c>
      <c r="E12" s="72">
        <v>28477237</v>
      </c>
      <c r="F12" s="72">
        <v>27847283</v>
      </c>
      <c r="G12" s="72">
        <v>27697461.713543952</v>
      </c>
      <c r="H12" s="72">
        <v>27448464.15047925</v>
      </c>
      <c r="I12" s="72">
        <v>26744279</v>
      </c>
      <c r="J12" s="73">
        <v>26702868</v>
      </c>
      <c r="K12" s="73">
        <v>28864194</v>
      </c>
      <c r="L12" s="73">
        <v>28745834</v>
      </c>
      <c r="M12" s="73">
        <v>27998042</v>
      </c>
      <c r="N12" s="73">
        <v>26824480</v>
      </c>
      <c r="O12" s="73">
        <v>26914610</v>
      </c>
      <c r="P12" s="73">
        <v>31036514</v>
      </c>
      <c r="Q12" s="73">
        <v>32413003</v>
      </c>
      <c r="R12" s="108" t="s">
        <v>98</v>
      </c>
      <c r="T12" s="120"/>
    </row>
    <row r="13" spans="1:22" ht="14.25" customHeight="1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1"/>
      <c r="K13" s="61"/>
      <c r="L13" s="61"/>
      <c r="M13" s="61"/>
      <c r="N13" s="61"/>
      <c r="O13" s="61"/>
      <c r="P13" s="61"/>
      <c r="Q13" s="61"/>
      <c r="R13" s="110"/>
      <c r="T13" s="120"/>
    </row>
    <row r="14" spans="1:22" ht="14.25" customHeight="1" x14ac:dyDescent="0.25">
      <c r="A14" s="53" t="s">
        <v>0</v>
      </c>
      <c r="G14" s="86"/>
      <c r="H14" s="86"/>
      <c r="K14" s="49"/>
      <c r="L14" s="49"/>
      <c r="M14" s="49"/>
      <c r="N14" s="49"/>
      <c r="O14" s="49"/>
      <c r="P14" s="49"/>
      <c r="Q14" s="49"/>
      <c r="R14" s="108" t="s">
        <v>99</v>
      </c>
      <c r="T14" s="120"/>
      <c r="V14" s="117"/>
    </row>
    <row r="15" spans="1:22" ht="14.25" customHeight="1" x14ac:dyDescent="0.25">
      <c r="A15" s="56" t="s">
        <v>28</v>
      </c>
      <c r="B15" s="54">
        <v>0</v>
      </c>
      <c r="C15" s="54">
        <v>1079</v>
      </c>
      <c r="D15" s="54">
        <v>25052</v>
      </c>
      <c r="E15" s="54">
        <v>25730</v>
      </c>
      <c r="F15" s="54">
        <v>26028</v>
      </c>
      <c r="G15" s="54">
        <v>23157</v>
      </c>
      <c r="H15" s="54">
        <v>22742</v>
      </c>
      <c r="I15" s="54">
        <v>23805</v>
      </c>
      <c r="J15" s="55">
        <v>24374</v>
      </c>
      <c r="K15" s="55">
        <v>31958</v>
      </c>
      <c r="L15" s="55">
        <v>36639</v>
      </c>
      <c r="M15" s="55">
        <v>28731</v>
      </c>
      <c r="N15" s="55">
        <v>26300</v>
      </c>
      <c r="O15" s="55">
        <v>17665</v>
      </c>
      <c r="P15" s="55">
        <v>18598</v>
      </c>
      <c r="Q15" s="55">
        <v>36625</v>
      </c>
      <c r="R15" s="109" t="s">
        <v>100</v>
      </c>
      <c r="T15" s="120"/>
      <c r="V15" s="123"/>
    </row>
    <row r="16" spans="1:22" ht="14.25" customHeight="1" x14ac:dyDescent="0.25">
      <c r="A16" s="56" t="s">
        <v>10</v>
      </c>
      <c r="B16" s="54">
        <v>246863</v>
      </c>
      <c r="C16" s="54">
        <v>342025</v>
      </c>
      <c r="D16" s="54">
        <v>321716</v>
      </c>
      <c r="E16" s="54">
        <v>237947</v>
      </c>
      <c r="F16" s="54">
        <v>278166</v>
      </c>
      <c r="G16" s="54">
        <v>265081</v>
      </c>
      <c r="H16" s="54">
        <v>326677</v>
      </c>
      <c r="I16" s="54">
        <v>340311</v>
      </c>
      <c r="J16" s="55">
        <v>278301</v>
      </c>
      <c r="K16" s="55">
        <v>1006316</v>
      </c>
      <c r="L16" s="55">
        <v>788952</v>
      </c>
      <c r="M16" s="55">
        <v>775086</v>
      </c>
      <c r="N16" s="55">
        <v>729993</v>
      </c>
      <c r="O16" s="55">
        <v>792331</v>
      </c>
      <c r="P16" s="55">
        <v>663782</v>
      </c>
      <c r="Q16" s="55">
        <v>764365</v>
      </c>
      <c r="R16" s="109" t="s">
        <v>149</v>
      </c>
      <c r="T16" s="119"/>
    </row>
    <row r="17" spans="1:22" ht="14.25" customHeight="1" x14ac:dyDescent="0.25">
      <c r="A17" s="56" t="s">
        <v>16</v>
      </c>
      <c r="B17" s="54">
        <v>29221</v>
      </c>
      <c r="C17" s="54">
        <v>21889</v>
      </c>
      <c r="D17" s="54">
        <v>9506</v>
      </c>
      <c r="E17" s="54">
        <v>20993</v>
      </c>
      <c r="F17" s="54">
        <v>15943</v>
      </c>
      <c r="G17" s="54">
        <v>18900</v>
      </c>
      <c r="H17" s="54">
        <v>30537</v>
      </c>
      <c r="I17" s="54">
        <v>35665</v>
      </c>
      <c r="J17" s="55">
        <v>95532</v>
      </c>
      <c r="K17" s="55">
        <v>79171</v>
      </c>
      <c r="L17" s="55">
        <v>85885</v>
      </c>
      <c r="M17" s="55">
        <v>69456</v>
      </c>
      <c r="N17" s="55">
        <v>55448</v>
      </c>
      <c r="O17" s="55">
        <v>27560</v>
      </c>
      <c r="P17" s="55">
        <v>20343</v>
      </c>
      <c r="Q17" s="55">
        <v>36228</v>
      </c>
      <c r="R17" s="109" t="s">
        <v>160</v>
      </c>
      <c r="V17" s="123"/>
    </row>
    <row r="18" spans="1:22" ht="14.25" customHeight="1" x14ac:dyDescent="0.25">
      <c r="A18" s="56" t="s">
        <v>162</v>
      </c>
      <c r="B18" s="54">
        <v>2126107</v>
      </c>
      <c r="C18" s="54">
        <v>2236538</v>
      </c>
      <c r="D18" s="54">
        <v>2095928</v>
      </c>
      <c r="E18" s="54">
        <v>1930976</v>
      </c>
      <c r="F18" s="54">
        <v>2901610</v>
      </c>
      <c r="G18" s="54">
        <v>2735838</v>
      </c>
      <c r="H18" s="54">
        <v>2492560</v>
      </c>
      <c r="I18" s="54">
        <v>2775377</v>
      </c>
      <c r="J18" s="55">
        <v>2463028</v>
      </c>
      <c r="K18" s="55">
        <v>2397036</v>
      </c>
      <c r="L18" s="55">
        <v>2995463</v>
      </c>
      <c r="M18" s="55">
        <v>3439310</v>
      </c>
      <c r="N18" s="55">
        <v>4560044</v>
      </c>
      <c r="O18" s="55">
        <v>4224446</v>
      </c>
      <c r="P18" s="55">
        <v>2620451</v>
      </c>
      <c r="Q18" s="55">
        <v>3179295</v>
      </c>
      <c r="R18" s="109" t="s">
        <v>161</v>
      </c>
    </row>
    <row r="19" spans="1:22" ht="14.25" customHeight="1" x14ac:dyDescent="0.25">
      <c r="A19" s="53" t="s">
        <v>1</v>
      </c>
      <c r="B19" s="74">
        <v>2402191</v>
      </c>
      <c r="C19" s="74">
        <v>2601531</v>
      </c>
      <c r="D19" s="74">
        <v>2452202</v>
      </c>
      <c r="E19" s="74">
        <v>2215646</v>
      </c>
      <c r="F19" s="74">
        <v>3221747</v>
      </c>
      <c r="G19" s="74">
        <v>3042976</v>
      </c>
      <c r="H19" s="74">
        <v>2872516</v>
      </c>
      <c r="I19" s="74">
        <v>3175158</v>
      </c>
      <c r="J19" s="75">
        <v>2861235</v>
      </c>
      <c r="K19" s="75">
        <v>3514481</v>
      </c>
      <c r="L19" s="75">
        <v>3906939</v>
      </c>
      <c r="M19" s="75">
        <v>4312583</v>
      </c>
      <c r="N19" s="75">
        <v>5371785</v>
      </c>
      <c r="O19" s="75">
        <v>5062002</v>
      </c>
      <c r="P19" s="75">
        <v>3323174</v>
      </c>
      <c r="Q19" s="75">
        <v>4016513</v>
      </c>
      <c r="R19" s="108" t="s">
        <v>101</v>
      </c>
      <c r="S19" s="105"/>
      <c r="T19" s="105"/>
    </row>
    <row r="20" spans="1:22" ht="14.25" customHeight="1" x14ac:dyDescent="0.25">
      <c r="A20" s="76"/>
      <c r="B20" s="77"/>
      <c r="C20" s="77"/>
      <c r="D20" s="77"/>
      <c r="E20" s="77"/>
      <c r="F20" s="77"/>
      <c r="G20" s="77"/>
      <c r="H20" s="77"/>
      <c r="I20" s="77"/>
      <c r="J20" s="78"/>
      <c r="K20" s="78"/>
      <c r="L20" s="78"/>
      <c r="M20" s="78"/>
      <c r="N20" s="78"/>
      <c r="O20" s="78"/>
      <c r="P20" s="78"/>
      <c r="Q20" s="78"/>
      <c r="R20" s="110"/>
    </row>
    <row r="21" spans="1:22" ht="14.25" customHeight="1" thickBot="1" x14ac:dyDescent="0.3">
      <c r="A21" s="53" t="s">
        <v>4</v>
      </c>
      <c r="B21" s="79">
        <v>32029641</v>
      </c>
      <c r="C21" s="79">
        <v>31407888</v>
      </c>
      <c r="D21" s="79">
        <v>30892846</v>
      </c>
      <c r="E21" s="79">
        <v>30692883</v>
      </c>
      <c r="F21" s="79">
        <v>31069030</v>
      </c>
      <c r="G21" s="79">
        <v>30740437.713543952</v>
      </c>
      <c r="H21" s="79">
        <v>30320980.15047925</v>
      </c>
      <c r="I21" s="79">
        <v>29919437</v>
      </c>
      <c r="J21" s="80">
        <v>29564103</v>
      </c>
      <c r="K21" s="80">
        <v>32378675</v>
      </c>
      <c r="L21" s="80">
        <v>32652773</v>
      </c>
      <c r="M21" s="80">
        <v>32310625</v>
      </c>
      <c r="N21" s="80">
        <v>32196265</v>
      </c>
      <c r="O21" s="80">
        <v>31976612</v>
      </c>
      <c r="P21" s="80">
        <v>34359688</v>
      </c>
      <c r="Q21" s="80">
        <v>36429516</v>
      </c>
      <c r="R21" s="108" t="s">
        <v>102</v>
      </c>
    </row>
    <row r="22" spans="1:22" ht="14.25" customHeight="1" thickTop="1" x14ac:dyDescent="0.25">
      <c r="A22" s="53"/>
      <c r="B22" s="60"/>
      <c r="C22" s="60"/>
      <c r="D22" s="60"/>
      <c r="E22" s="60"/>
      <c r="F22" s="60"/>
      <c r="G22" s="60"/>
      <c r="H22" s="60"/>
      <c r="I22" s="60"/>
      <c r="J22" s="61"/>
      <c r="K22" s="61"/>
      <c r="L22" s="61"/>
      <c r="M22" s="61"/>
      <c r="N22" s="61"/>
      <c r="O22" s="61"/>
      <c r="P22" s="61"/>
      <c r="Q22" s="61"/>
      <c r="R22" s="110"/>
    </row>
    <row r="23" spans="1:22" ht="14.25" customHeight="1" x14ac:dyDescent="0.25">
      <c r="A23" s="52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55"/>
      <c r="L23" s="55"/>
      <c r="M23" s="55"/>
      <c r="N23" s="55"/>
      <c r="O23" s="55"/>
      <c r="P23" s="55"/>
      <c r="Q23" s="55"/>
      <c r="R23" s="111" t="s">
        <v>103</v>
      </c>
    </row>
    <row r="24" spans="1:22" ht="14.25" customHeight="1" x14ac:dyDescent="0.25">
      <c r="A24" s="53" t="s">
        <v>32</v>
      </c>
      <c r="B24" s="54"/>
      <c r="C24" s="54"/>
      <c r="D24" s="54"/>
      <c r="E24" s="54"/>
      <c r="F24" s="54"/>
      <c r="G24" s="54"/>
      <c r="H24" s="54"/>
      <c r="I24" s="54"/>
      <c r="J24" s="55"/>
      <c r="K24" s="55"/>
      <c r="L24" s="55"/>
      <c r="M24" s="55"/>
      <c r="N24" s="55"/>
      <c r="O24" s="55"/>
      <c r="P24" s="55"/>
      <c r="Q24" s="55"/>
      <c r="R24" s="108" t="s">
        <v>104</v>
      </c>
    </row>
    <row r="25" spans="1:22" ht="14.25" customHeight="1" x14ac:dyDescent="0.25">
      <c r="A25" s="56" t="s">
        <v>9</v>
      </c>
      <c r="B25" s="54">
        <v>5538003</v>
      </c>
      <c r="C25" s="54">
        <v>5538449</v>
      </c>
      <c r="D25" s="54">
        <v>5538456</v>
      </c>
      <c r="E25" s="54">
        <v>5538458</v>
      </c>
      <c r="F25" s="54">
        <v>5538483</v>
      </c>
      <c r="G25" s="54">
        <v>5538490</v>
      </c>
      <c r="H25" s="54">
        <v>5538717</v>
      </c>
      <c r="I25" s="54">
        <v>5538717</v>
      </c>
      <c r="J25" s="55">
        <v>5538717</v>
      </c>
      <c r="K25" s="55">
        <v>5538778</v>
      </c>
      <c r="L25" s="55">
        <v>5538780</v>
      </c>
      <c r="M25" s="55">
        <v>5540264</v>
      </c>
      <c r="N25" s="55">
        <v>5540264</v>
      </c>
      <c r="O25" s="55">
        <v>5540264</v>
      </c>
      <c r="P25" s="55">
        <v>5540264</v>
      </c>
      <c r="Q25" s="55">
        <v>5540264</v>
      </c>
      <c r="R25" s="109" t="s">
        <v>105</v>
      </c>
    </row>
    <row r="26" spans="1:22" ht="14.25" customHeight="1" x14ac:dyDescent="0.25">
      <c r="A26" s="56" t="s">
        <v>11</v>
      </c>
      <c r="B26" s="54">
        <v>171747</v>
      </c>
      <c r="C26" s="54">
        <v>255004</v>
      </c>
      <c r="D26" s="54">
        <v>331554</v>
      </c>
      <c r="E26" s="54">
        <v>404457</v>
      </c>
      <c r="F26" s="54">
        <v>493815</v>
      </c>
      <c r="G26" s="54">
        <v>592045</v>
      </c>
      <c r="H26" s="54">
        <v>687463</v>
      </c>
      <c r="I26" s="54">
        <v>772082</v>
      </c>
      <c r="J26" s="55">
        <v>861196</v>
      </c>
      <c r="K26" s="55">
        <v>961389</v>
      </c>
      <c r="L26" s="55">
        <v>1077411</v>
      </c>
      <c r="M26" s="55">
        <v>1212758</v>
      </c>
      <c r="N26" s="55">
        <v>1356650</v>
      </c>
      <c r="O26" s="55">
        <v>1512433</v>
      </c>
      <c r="P26" s="55">
        <v>1676170</v>
      </c>
      <c r="Q26" s="55">
        <v>1845017</v>
      </c>
      <c r="R26" s="109" t="s">
        <v>106</v>
      </c>
    </row>
    <row r="27" spans="1:22" ht="14.25" customHeight="1" x14ac:dyDescent="0.25">
      <c r="A27" s="56" t="s">
        <v>12</v>
      </c>
      <c r="B27" s="54">
        <v>83505</v>
      </c>
      <c r="C27" s="54">
        <v>80207</v>
      </c>
      <c r="D27" s="54">
        <v>98568</v>
      </c>
      <c r="E27" s="54">
        <v>129397</v>
      </c>
      <c r="F27" s="54">
        <v>130825</v>
      </c>
      <c r="G27" s="54">
        <v>80052</v>
      </c>
      <c r="H27" s="54">
        <v>87128</v>
      </c>
      <c r="I27" s="54">
        <v>-2183</v>
      </c>
      <c r="J27" s="55">
        <v>33049</v>
      </c>
      <c r="K27" s="55">
        <v>1624</v>
      </c>
      <c r="L27" s="55">
        <v>8973</v>
      </c>
      <c r="M27" s="55">
        <v>51289</v>
      </c>
      <c r="N27" s="55">
        <v>27274</v>
      </c>
      <c r="O27" s="55">
        <v>30875</v>
      </c>
      <c r="P27" s="55">
        <v>29684</v>
      </c>
      <c r="Q27" s="55">
        <v>16409</v>
      </c>
      <c r="R27" s="109" t="s">
        <v>107</v>
      </c>
    </row>
    <row r="28" spans="1:22" ht="14.25" customHeight="1" x14ac:dyDescent="0.25">
      <c r="A28" s="56" t="s">
        <v>60</v>
      </c>
      <c r="B28" s="54">
        <v>28626</v>
      </c>
      <c r="C28" s="54">
        <v>28626</v>
      </c>
      <c r="D28" s="54">
        <v>28626</v>
      </c>
      <c r="E28" s="54">
        <v>28626</v>
      </c>
      <c r="F28" s="54">
        <v>0</v>
      </c>
      <c r="G28" s="54">
        <v>0</v>
      </c>
      <c r="H28" s="54">
        <v>0</v>
      </c>
      <c r="I28" s="54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12" t="s">
        <v>108</v>
      </c>
    </row>
    <row r="29" spans="1:22" ht="14.25" customHeight="1" x14ac:dyDescent="0.25">
      <c r="A29" s="56" t="s">
        <v>27</v>
      </c>
      <c r="B29" s="54">
        <v>415520</v>
      </c>
      <c r="C29" s="54">
        <v>470922</v>
      </c>
      <c r="D29" s="54">
        <v>554026</v>
      </c>
      <c r="E29" s="54">
        <v>609429</v>
      </c>
      <c r="F29" s="54">
        <v>664832</v>
      </c>
      <c r="G29" s="54">
        <v>692533</v>
      </c>
      <c r="H29" s="54">
        <v>554026</v>
      </c>
      <c r="I29" s="54">
        <v>554026</v>
      </c>
      <c r="J29" s="55">
        <v>554026</v>
      </c>
      <c r="K29" s="55">
        <v>554026</v>
      </c>
      <c r="L29" s="55">
        <v>609429</v>
      </c>
      <c r="M29" s="55">
        <v>664832</v>
      </c>
      <c r="N29" s="55">
        <v>720234</v>
      </c>
      <c r="O29" s="55">
        <v>0</v>
      </c>
      <c r="P29" s="55">
        <v>0</v>
      </c>
      <c r="Q29" s="55">
        <v>786717</v>
      </c>
      <c r="R29" s="109" t="s">
        <v>109</v>
      </c>
    </row>
    <row r="30" spans="1:22" ht="14.25" customHeight="1" x14ac:dyDescent="0.25">
      <c r="A30" s="56" t="s">
        <v>13</v>
      </c>
      <c r="B30" s="57">
        <v>671239</v>
      </c>
      <c r="C30" s="57">
        <v>928433</v>
      </c>
      <c r="D30" s="57">
        <v>1044219</v>
      </c>
      <c r="E30" s="57">
        <v>1072687</v>
      </c>
      <c r="F30" s="57">
        <v>1189744</v>
      </c>
      <c r="G30" s="57">
        <v>1356725</v>
      </c>
      <c r="H30" s="57">
        <v>1637605</v>
      </c>
      <c r="I30" s="57">
        <v>1823992</v>
      </c>
      <c r="J30" s="58">
        <v>2033638</v>
      </c>
      <c r="K30" s="58">
        <v>2388245</v>
      </c>
      <c r="L30" s="58">
        <v>2794002</v>
      </c>
      <c r="M30" s="58">
        <v>3313455</v>
      </c>
      <c r="N30" s="58">
        <v>3852274</v>
      </c>
      <c r="O30" s="58">
        <v>5215379</v>
      </c>
      <c r="P30" s="58">
        <v>5484623</v>
      </c>
      <c r="Q30" s="58">
        <v>5388083</v>
      </c>
      <c r="R30" s="109" t="s">
        <v>110</v>
      </c>
    </row>
    <row r="31" spans="1:22" ht="14.25" customHeight="1" x14ac:dyDescent="0.25">
      <c r="A31" s="53" t="s">
        <v>30</v>
      </c>
      <c r="B31" s="77">
        <v>6908640</v>
      </c>
      <c r="C31" s="77">
        <v>7301641</v>
      </c>
      <c r="D31" s="77">
        <v>7595449</v>
      </c>
      <c r="E31" s="77">
        <v>7783054</v>
      </c>
      <c r="F31" s="77">
        <v>8017699</v>
      </c>
      <c r="G31" s="77">
        <v>8259845</v>
      </c>
      <c r="H31" s="77">
        <v>8504939</v>
      </c>
      <c r="I31" s="77">
        <v>8686634</v>
      </c>
      <c r="J31" s="78">
        <v>9020626</v>
      </c>
      <c r="K31" s="78">
        <v>9444062</v>
      </c>
      <c r="L31" s="78">
        <v>10028595</v>
      </c>
      <c r="M31" s="78">
        <v>10782598</v>
      </c>
      <c r="N31" s="78">
        <v>11496696</v>
      </c>
      <c r="O31" s="78">
        <v>12298951</v>
      </c>
      <c r="P31" s="78">
        <v>12730741</v>
      </c>
      <c r="Q31" s="78">
        <v>13576490</v>
      </c>
      <c r="R31" s="108" t="s">
        <v>111</v>
      </c>
      <c r="S31" s="62"/>
    </row>
    <row r="32" spans="1:22" ht="14.25" customHeight="1" x14ac:dyDescent="0.25">
      <c r="A32" s="53" t="s">
        <v>23</v>
      </c>
      <c r="B32" s="72">
        <v>-3484908</v>
      </c>
      <c r="C32" s="72">
        <v>-5843176</v>
      </c>
      <c r="D32" s="72">
        <v>-5836454</v>
      </c>
      <c r="E32" s="72">
        <v>-3443428</v>
      </c>
      <c r="F32" s="72">
        <v>-4225498</v>
      </c>
      <c r="G32" s="72">
        <v>-3816518</v>
      </c>
      <c r="H32" s="72">
        <v>-3245278</v>
      </c>
      <c r="I32" s="72">
        <v>-2765048</v>
      </c>
      <c r="J32" s="73">
        <v>-2087704</v>
      </c>
      <c r="K32" s="73">
        <v>-2592852</v>
      </c>
      <c r="L32" s="73">
        <v>-2931097</v>
      </c>
      <c r="M32" s="73">
        <v>-2018752</v>
      </c>
      <c r="N32" s="73">
        <v>-247730</v>
      </c>
      <c r="O32" s="73">
        <v>-214747</v>
      </c>
      <c r="P32" s="73">
        <v>527819</v>
      </c>
      <c r="Q32" s="73">
        <v>268216</v>
      </c>
      <c r="R32" s="108" t="s">
        <v>112</v>
      </c>
    </row>
    <row r="33" spans="1:21" ht="14.25" customHeight="1" x14ac:dyDescent="0.25">
      <c r="A33" s="53" t="s">
        <v>33</v>
      </c>
      <c r="B33" s="81">
        <v>3423732</v>
      </c>
      <c r="C33" s="81">
        <v>1458465</v>
      </c>
      <c r="D33" s="81">
        <v>1758995</v>
      </c>
      <c r="E33" s="81">
        <v>4339626</v>
      </c>
      <c r="F33" s="81">
        <v>3792201</v>
      </c>
      <c r="G33" s="81">
        <v>4443327</v>
      </c>
      <c r="H33" s="81">
        <v>5259661</v>
      </c>
      <c r="I33" s="81">
        <v>5921586</v>
      </c>
      <c r="J33" s="82">
        <v>6932922</v>
      </c>
      <c r="K33" s="82">
        <v>6851210</v>
      </c>
      <c r="L33" s="82">
        <v>7097498</v>
      </c>
      <c r="M33" s="82">
        <v>8763846</v>
      </c>
      <c r="N33" s="82">
        <v>11248966</v>
      </c>
      <c r="O33" s="82">
        <v>12084204</v>
      </c>
      <c r="P33" s="82">
        <v>13258560</v>
      </c>
      <c r="Q33" s="82">
        <v>13844706</v>
      </c>
      <c r="R33" s="113" t="s">
        <v>113</v>
      </c>
      <c r="S33" s="62"/>
      <c r="T33" s="62"/>
    </row>
    <row r="34" spans="1:21" ht="14.25" customHeight="1" x14ac:dyDescent="0.25">
      <c r="A34" s="53"/>
      <c r="B34" s="60"/>
      <c r="C34" s="60"/>
      <c r="D34" s="60"/>
      <c r="E34" s="60"/>
      <c r="F34" s="60"/>
      <c r="G34" s="60"/>
      <c r="H34" s="60"/>
      <c r="I34" s="60"/>
      <c r="J34" s="61"/>
      <c r="K34" s="61"/>
      <c r="L34" s="61"/>
      <c r="M34" s="61"/>
      <c r="N34" s="61"/>
      <c r="O34" s="61"/>
      <c r="P34" s="61"/>
      <c r="Q34" s="61"/>
      <c r="R34" s="108"/>
    </row>
    <row r="35" spans="1:21" ht="14.25" customHeight="1" x14ac:dyDescent="0.25">
      <c r="A35" s="53" t="s">
        <v>31</v>
      </c>
      <c r="B35" s="72">
        <v>4763</v>
      </c>
      <c r="C35" s="72">
        <v>5303</v>
      </c>
      <c r="D35" s="72">
        <v>5836</v>
      </c>
      <c r="E35" s="72">
        <v>6842</v>
      </c>
      <c r="F35" s="72">
        <v>8254</v>
      </c>
      <c r="G35" s="72">
        <v>4427</v>
      </c>
      <c r="H35" s="72">
        <v>4146</v>
      </c>
      <c r="I35" s="72">
        <v>4216</v>
      </c>
      <c r="J35" s="73">
        <v>5205</v>
      </c>
      <c r="K35" s="73">
        <v>6246</v>
      </c>
      <c r="L35" s="73">
        <v>6889</v>
      </c>
      <c r="M35" s="73">
        <v>7644</v>
      </c>
      <c r="N35" s="73">
        <v>5709</v>
      </c>
      <c r="O35" s="73">
        <v>5686</v>
      </c>
      <c r="P35" s="73">
        <v>5309</v>
      </c>
      <c r="Q35" s="73">
        <v>5191</v>
      </c>
      <c r="R35" s="108" t="s">
        <v>114</v>
      </c>
    </row>
    <row r="36" spans="1:21" ht="14.25" customHeight="1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1"/>
      <c r="K36" s="61"/>
      <c r="L36" s="61"/>
      <c r="M36" s="61"/>
      <c r="N36" s="61"/>
      <c r="O36" s="61"/>
      <c r="P36" s="61"/>
      <c r="Q36" s="61"/>
      <c r="R36" s="110"/>
    </row>
    <row r="37" spans="1:21" ht="14.25" customHeight="1" x14ac:dyDescent="0.25">
      <c r="A37" s="53" t="s">
        <v>21</v>
      </c>
      <c r="B37" s="54"/>
      <c r="C37" s="54"/>
      <c r="D37" s="54"/>
      <c r="E37" s="54"/>
      <c r="F37" s="54"/>
      <c r="G37" s="54"/>
      <c r="H37" s="54"/>
      <c r="I37" s="54"/>
      <c r="J37" s="55"/>
      <c r="K37" s="55"/>
      <c r="L37" s="55"/>
      <c r="M37" s="55"/>
      <c r="N37" s="55"/>
      <c r="O37" s="55"/>
      <c r="P37" s="55"/>
      <c r="Q37" s="55"/>
      <c r="R37" s="108" t="s">
        <v>115</v>
      </c>
    </row>
    <row r="38" spans="1:21" ht="14.25" customHeight="1" x14ac:dyDescent="0.25">
      <c r="A38" s="56" t="s">
        <v>7</v>
      </c>
      <c r="B38" s="54">
        <v>24666403</v>
      </c>
      <c r="C38" s="54">
        <v>23803146</v>
      </c>
      <c r="D38" s="54">
        <v>23117905</v>
      </c>
      <c r="E38" s="54">
        <v>22273733</v>
      </c>
      <c r="F38" s="54">
        <v>22187929</v>
      </c>
      <c r="G38" s="54">
        <v>21414952.969005547</v>
      </c>
      <c r="H38" s="54">
        <v>20616454.546427961</v>
      </c>
      <c r="I38" s="54">
        <v>19789344</v>
      </c>
      <c r="J38" s="55">
        <v>18866902</v>
      </c>
      <c r="K38" s="55">
        <v>20080012</v>
      </c>
      <c r="L38" s="55">
        <v>19834726</v>
      </c>
      <c r="M38" s="55">
        <v>18142697</v>
      </c>
      <c r="N38" s="55">
        <v>17721586</v>
      </c>
      <c r="O38" s="55">
        <v>16495364</v>
      </c>
      <c r="P38" s="55">
        <v>18334098</v>
      </c>
      <c r="Q38" s="55">
        <v>18614036</v>
      </c>
      <c r="R38" s="109" t="s">
        <v>116</v>
      </c>
      <c r="S38" s="62"/>
    </row>
    <row r="39" spans="1:21" ht="14.25" customHeight="1" x14ac:dyDescent="0.25">
      <c r="A39" s="56" t="s">
        <v>22</v>
      </c>
      <c r="B39" s="54">
        <v>2827970</v>
      </c>
      <c r="C39" s="54">
        <v>4830831</v>
      </c>
      <c r="D39" s="54">
        <v>4814759</v>
      </c>
      <c r="E39" s="54">
        <v>2824135</v>
      </c>
      <c r="F39" s="54">
        <v>3627748</v>
      </c>
      <c r="G39" s="54">
        <v>3363099</v>
      </c>
      <c r="H39" s="54">
        <v>2819165.3</v>
      </c>
      <c r="I39" s="54">
        <v>2044062</v>
      </c>
      <c r="J39" s="55">
        <v>1642951</v>
      </c>
      <c r="K39" s="55">
        <v>2298198</v>
      </c>
      <c r="L39" s="55">
        <v>2605583</v>
      </c>
      <c r="M39" s="55">
        <v>1407640</v>
      </c>
      <c r="N39" s="55">
        <v>253784</v>
      </c>
      <c r="O39" s="55">
        <v>401135</v>
      </c>
      <c r="P39" s="55">
        <v>0</v>
      </c>
      <c r="Q39" s="55">
        <v>238558</v>
      </c>
      <c r="R39" s="109" t="s">
        <v>117</v>
      </c>
      <c r="S39" s="117"/>
      <c r="T39" s="117"/>
      <c r="U39" s="119"/>
    </row>
    <row r="40" spans="1:21" ht="14.25" customHeight="1" x14ac:dyDescent="0.25">
      <c r="A40" s="56" t="s">
        <v>85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5">
        <v>0</v>
      </c>
      <c r="K40" s="55">
        <v>101227</v>
      </c>
      <c r="L40" s="55">
        <v>57581</v>
      </c>
      <c r="M40" s="55">
        <v>46526</v>
      </c>
      <c r="N40" s="55">
        <v>41005</v>
      </c>
      <c r="O40" s="55">
        <v>35286</v>
      </c>
      <c r="P40" s="55">
        <v>73996</v>
      </c>
      <c r="Q40" s="55">
        <v>69450</v>
      </c>
      <c r="R40" s="109" t="s">
        <v>118</v>
      </c>
    </row>
    <row r="41" spans="1:21" ht="14.25" customHeight="1" x14ac:dyDescent="0.25">
      <c r="A41" s="56" t="s">
        <v>26</v>
      </c>
      <c r="B41" s="54">
        <v>8739</v>
      </c>
      <c r="C41" s="54">
        <v>11702</v>
      </c>
      <c r="D41" s="54">
        <v>14665</v>
      </c>
      <c r="E41" s="54">
        <v>18144</v>
      </c>
      <c r="F41" s="54">
        <v>22104</v>
      </c>
      <c r="G41" s="54">
        <v>22044</v>
      </c>
      <c r="H41" s="54">
        <v>23064</v>
      </c>
      <c r="I41" s="54">
        <v>28743</v>
      </c>
      <c r="J41" s="55">
        <v>27514</v>
      </c>
      <c r="K41" s="55">
        <v>29722</v>
      </c>
      <c r="L41" s="55">
        <v>33678</v>
      </c>
      <c r="M41" s="55">
        <v>35020</v>
      </c>
      <c r="N41" s="55">
        <v>38411</v>
      </c>
      <c r="O41" s="55">
        <v>41743</v>
      </c>
      <c r="P41" s="55">
        <v>44795</v>
      </c>
      <c r="Q41" s="55">
        <v>75054</v>
      </c>
      <c r="R41" s="109" t="s">
        <v>119</v>
      </c>
    </row>
    <row r="42" spans="1:21" ht="14.25" customHeight="1" x14ac:dyDescent="0.25">
      <c r="A42" s="56" t="s">
        <v>34</v>
      </c>
      <c r="B42" s="57">
        <v>0</v>
      </c>
      <c r="C42" s="57">
        <v>0</v>
      </c>
      <c r="D42" s="57">
        <v>0</v>
      </c>
      <c r="E42" s="57">
        <v>39088</v>
      </c>
      <c r="F42" s="57">
        <v>178963</v>
      </c>
      <c r="G42" s="57">
        <v>197574</v>
      </c>
      <c r="H42" s="57">
        <v>165216</v>
      </c>
      <c r="I42" s="57">
        <v>119287</v>
      </c>
      <c r="J42" s="58">
        <v>88269</v>
      </c>
      <c r="K42" s="58">
        <v>127744</v>
      </c>
      <c r="L42" s="58">
        <v>244518</v>
      </c>
      <c r="M42" s="58">
        <v>211963</v>
      </c>
      <c r="N42" s="58">
        <v>146798</v>
      </c>
      <c r="O42" s="58">
        <v>231878</v>
      </c>
      <c r="P42" s="58">
        <v>370846</v>
      </c>
      <c r="Q42" s="58">
        <v>393927</v>
      </c>
      <c r="R42" s="109" t="s">
        <v>120</v>
      </c>
      <c r="S42" s="62"/>
      <c r="T42" s="62"/>
    </row>
    <row r="43" spans="1:21" ht="14.25" customHeight="1" x14ac:dyDescent="0.25">
      <c r="A43" s="53" t="s">
        <v>8</v>
      </c>
      <c r="B43" s="72">
        <v>27503112</v>
      </c>
      <c r="C43" s="72">
        <v>28645679</v>
      </c>
      <c r="D43" s="72">
        <v>27947329</v>
      </c>
      <c r="E43" s="72">
        <v>25155100</v>
      </c>
      <c r="F43" s="72">
        <v>26016744</v>
      </c>
      <c r="G43" s="72">
        <v>24997669.969005547</v>
      </c>
      <c r="H43" s="72">
        <v>23623899.846427962</v>
      </c>
      <c r="I43" s="72">
        <v>21981436</v>
      </c>
      <c r="J43" s="73">
        <v>20625636</v>
      </c>
      <c r="K43" s="73">
        <v>22636903</v>
      </c>
      <c r="L43" s="73">
        <v>22776086</v>
      </c>
      <c r="M43" s="73">
        <v>19843846</v>
      </c>
      <c r="N43" s="73">
        <v>18201584</v>
      </c>
      <c r="O43" s="73">
        <v>17205406</v>
      </c>
      <c r="P43" s="73">
        <v>18823735</v>
      </c>
      <c r="Q43" s="73">
        <v>19391025</v>
      </c>
      <c r="R43" s="108" t="s">
        <v>121</v>
      </c>
      <c r="S43" s="102"/>
      <c r="T43" s="102"/>
    </row>
    <row r="44" spans="1:21" ht="14.25" customHeight="1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1"/>
      <c r="K44" s="61"/>
      <c r="L44" s="61"/>
      <c r="M44" s="61"/>
      <c r="N44" s="61"/>
      <c r="O44" s="61"/>
      <c r="P44" s="61"/>
      <c r="Q44" s="61"/>
      <c r="R44" s="110"/>
    </row>
    <row r="45" spans="1:21" ht="14.25" customHeight="1" x14ac:dyDescent="0.25">
      <c r="A45" s="53" t="s">
        <v>5</v>
      </c>
      <c r="B45" s="54"/>
      <c r="C45" s="54"/>
      <c r="D45" s="54"/>
      <c r="E45" s="54"/>
      <c r="F45" s="54"/>
      <c r="G45" s="54"/>
      <c r="H45" s="54"/>
      <c r="I45" s="54"/>
      <c r="J45" s="55"/>
      <c r="K45" s="55"/>
      <c r="L45" s="55"/>
      <c r="M45" s="55"/>
      <c r="N45" s="55"/>
      <c r="O45" s="55"/>
      <c r="P45" s="55"/>
      <c r="Q45" s="55"/>
      <c r="R45" s="108" t="s">
        <v>122</v>
      </c>
    </row>
    <row r="46" spans="1:21" ht="14.25" customHeight="1" x14ac:dyDescent="0.25">
      <c r="A46" s="56" t="s">
        <v>7</v>
      </c>
      <c r="B46" s="54">
        <v>885540</v>
      </c>
      <c r="C46" s="54">
        <v>977546</v>
      </c>
      <c r="D46" s="54">
        <v>822213</v>
      </c>
      <c r="E46" s="54">
        <v>843964</v>
      </c>
      <c r="F46" s="54">
        <v>752521</v>
      </c>
      <c r="G46" s="54">
        <v>778119.14296161907</v>
      </c>
      <c r="H46" s="54">
        <v>803631.02408873197</v>
      </c>
      <c r="I46" s="54">
        <v>832243</v>
      </c>
      <c r="J46" s="55">
        <v>927575</v>
      </c>
      <c r="K46" s="55">
        <v>1162135</v>
      </c>
      <c r="L46" s="55">
        <v>1164764</v>
      </c>
      <c r="M46" s="55">
        <v>1707139</v>
      </c>
      <c r="N46" s="55">
        <v>1085201</v>
      </c>
      <c r="O46" s="55">
        <v>1125406</v>
      </c>
      <c r="P46" s="55">
        <v>1121725</v>
      </c>
      <c r="Q46" s="55">
        <v>1318237</v>
      </c>
      <c r="R46" s="109" t="s">
        <v>123</v>
      </c>
      <c r="S46" s="104"/>
      <c r="T46" s="104"/>
    </row>
    <row r="47" spans="1:21" ht="14.25" customHeight="1" x14ac:dyDescent="0.25">
      <c r="A47" s="56" t="s">
        <v>22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434160</v>
      </c>
      <c r="J47" s="55">
        <v>300219</v>
      </c>
      <c r="K47" s="55">
        <v>178496</v>
      </c>
      <c r="L47" s="55">
        <v>157322</v>
      </c>
      <c r="M47" s="55">
        <v>578510</v>
      </c>
      <c r="N47" s="55">
        <v>256001</v>
      </c>
      <c r="O47" s="55">
        <v>13170</v>
      </c>
      <c r="P47" s="55">
        <v>43296</v>
      </c>
      <c r="Q47" s="55">
        <v>63308</v>
      </c>
      <c r="R47" s="109" t="s">
        <v>117</v>
      </c>
    </row>
    <row r="48" spans="1:21" ht="14.25" customHeight="1" x14ac:dyDescent="0.25">
      <c r="A48" s="56" t="s">
        <v>85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5">
        <v>0</v>
      </c>
      <c r="K48" s="55">
        <v>23770</v>
      </c>
      <c r="L48" s="55">
        <v>8088</v>
      </c>
      <c r="M48" s="55">
        <v>5787</v>
      </c>
      <c r="N48" s="55">
        <v>5930</v>
      </c>
      <c r="O48" s="55">
        <v>6078</v>
      </c>
      <c r="P48" s="55">
        <v>6755</v>
      </c>
      <c r="Q48" s="55">
        <v>6506</v>
      </c>
      <c r="R48" s="109" t="s">
        <v>118</v>
      </c>
      <c r="S48" s="104"/>
      <c r="T48" s="104"/>
    </row>
    <row r="49" spans="1:20" ht="14.25" customHeight="1" x14ac:dyDescent="0.25">
      <c r="A49" s="56" t="s">
        <v>20</v>
      </c>
      <c r="B49" s="54">
        <v>212494</v>
      </c>
      <c r="C49" s="54">
        <v>320895</v>
      </c>
      <c r="D49" s="54">
        <v>356783</v>
      </c>
      <c r="E49" s="54">
        <v>342526</v>
      </c>
      <c r="F49" s="54">
        <v>497050</v>
      </c>
      <c r="G49" s="54">
        <v>513999</v>
      </c>
      <c r="H49" s="54">
        <v>628345</v>
      </c>
      <c r="I49" s="54">
        <v>699078</v>
      </c>
      <c r="J49" s="55">
        <v>763503</v>
      </c>
      <c r="K49" s="55">
        <v>1511415</v>
      </c>
      <c r="L49" s="55">
        <v>1439557</v>
      </c>
      <c r="M49" s="55">
        <v>1402924</v>
      </c>
      <c r="N49" s="55">
        <v>1391946</v>
      </c>
      <c r="O49" s="55">
        <v>1534696</v>
      </c>
      <c r="P49" s="55">
        <v>1091109</v>
      </c>
      <c r="Q49" s="55">
        <v>1423253.0000000014</v>
      </c>
      <c r="R49" s="109" t="s">
        <v>124</v>
      </c>
    </row>
    <row r="50" spans="1:20" ht="14.25" customHeight="1" x14ac:dyDescent="0.25">
      <c r="A50" s="56" t="s">
        <v>90</v>
      </c>
      <c r="B50" s="57">
        <v>0</v>
      </c>
      <c r="C50" s="57">
        <v>0</v>
      </c>
      <c r="D50" s="57">
        <v>1690</v>
      </c>
      <c r="E50" s="57">
        <v>4825</v>
      </c>
      <c r="F50" s="57">
        <v>2260</v>
      </c>
      <c r="G50" s="57">
        <v>2896</v>
      </c>
      <c r="H50" s="57">
        <v>1297</v>
      </c>
      <c r="I50" s="57">
        <v>46718</v>
      </c>
      <c r="J50" s="58">
        <v>9043</v>
      </c>
      <c r="K50" s="58">
        <v>8500</v>
      </c>
      <c r="L50" s="58">
        <v>2569</v>
      </c>
      <c r="M50" s="58">
        <v>929</v>
      </c>
      <c r="N50" s="58">
        <v>928</v>
      </c>
      <c r="O50" s="58">
        <v>1966</v>
      </c>
      <c r="P50" s="58">
        <v>9199</v>
      </c>
      <c r="Q50" s="58">
        <v>377290</v>
      </c>
      <c r="R50" s="109" t="s">
        <v>125</v>
      </c>
    </row>
    <row r="51" spans="1:20" ht="14.25" customHeight="1" x14ac:dyDescent="0.25">
      <c r="A51" s="53" t="s">
        <v>6</v>
      </c>
      <c r="B51" s="72">
        <v>1098034</v>
      </c>
      <c r="C51" s="72">
        <v>1298441</v>
      </c>
      <c r="D51" s="72">
        <v>1180686</v>
      </c>
      <c r="E51" s="72">
        <v>1191315</v>
      </c>
      <c r="F51" s="72">
        <v>1251831</v>
      </c>
      <c r="G51" s="72">
        <v>1295014.142961619</v>
      </c>
      <c r="H51" s="72">
        <v>1433273.024088732</v>
      </c>
      <c r="I51" s="72">
        <v>2012199</v>
      </c>
      <c r="J51" s="73">
        <v>2000340</v>
      </c>
      <c r="K51" s="73">
        <v>2884316</v>
      </c>
      <c r="L51" s="73">
        <v>2772300</v>
      </c>
      <c r="M51" s="73">
        <v>3695289</v>
      </c>
      <c r="N51" s="73">
        <v>2740006</v>
      </c>
      <c r="O51" s="73">
        <v>2681316</v>
      </c>
      <c r="P51" s="73">
        <v>2272084</v>
      </c>
      <c r="Q51" s="73">
        <v>3188594.0000000014</v>
      </c>
      <c r="R51" s="108" t="s">
        <v>126</v>
      </c>
      <c r="S51" s="62"/>
      <c r="T51" s="62"/>
    </row>
    <row r="52" spans="1:20" ht="14.25" customHeight="1" x14ac:dyDescent="0.25">
      <c r="A52" s="59"/>
      <c r="B52" s="60"/>
      <c r="C52" s="60"/>
      <c r="D52" s="60"/>
      <c r="E52" s="60"/>
      <c r="F52" s="60"/>
      <c r="G52" s="60"/>
      <c r="H52" s="60"/>
      <c r="I52" s="60"/>
      <c r="J52" s="61"/>
      <c r="K52" s="61"/>
      <c r="L52" s="61"/>
      <c r="M52" s="61"/>
      <c r="N52" s="61"/>
      <c r="O52" s="61"/>
      <c r="P52" s="61"/>
      <c r="Q52" s="61"/>
      <c r="R52" s="110"/>
    </row>
    <row r="53" spans="1:20" ht="14.25" customHeight="1" thickBot="1" x14ac:dyDescent="0.3">
      <c r="A53" s="53" t="s">
        <v>24</v>
      </c>
      <c r="B53" s="79">
        <v>32029641</v>
      </c>
      <c r="C53" s="79">
        <v>31407888</v>
      </c>
      <c r="D53" s="79">
        <v>30892846</v>
      </c>
      <c r="E53" s="79">
        <v>30692883</v>
      </c>
      <c r="F53" s="79">
        <v>31069030</v>
      </c>
      <c r="G53" s="79">
        <v>30740438.111967165</v>
      </c>
      <c r="H53" s="79">
        <v>30320979.870516695</v>
      </c>
      <c r="I53" s="79">
        <v>29919437</v>
      </c>
      <c r="J53" s="80">
        <v>29564103</v>
      </c>
      <c r="K53" s="80">
        <v>32378675</v>
      </c>
      <c r="L53" s="80">
        <v>32652773</v>
      </c>
      <c r="M53" s="80">
        <v>32310625</v>
      </c>
      <c r="N53" s="80">
        <v>32196265</v>
      </c>
      <c r="O53" s="80">
        <v>31976612</v>
      </c>
      <c r="P53" s="80">
        <v>34359688</v>
      </c>
      <c r="Q53" s="80">
        <v>36429516</v>
      </c>
      <c r="R53" s="108" t="s">
        <v>127</v>
      </c>
    </row>
    <row r="54" spans="1:20" ht="14.25" customHeight="1" thickTop="1" x14ac:dyDescent="0.2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5"/>
      <c r="L54" s="85"/>
      <c r="M54" s="85"/>
      <c r="N54" s="85"/>
      <c r="O54" s="85"/>
      <c r="P54" s="85"/>
      <c r="Q54" s="85"/>
    </row>
    <row r="55" spans="1:20" ht="12.75" customHeight="1" x14ac:dyDescent="0.25">
      <c r="A55" s="63"/>
      <c r="B55" s="64"/>
      <c r="C55" s="64"/>
      <c r="D55" s="64"/>
      <c r="E55" s="64"/>
      <c r="F55" s="64"/>
      <c r="G55" s="64"/>
      <c r="H55" s="64"/>
      <c r="I55" s="64"/>
      <c r="J55" s="64"/>
    </row>
    <row r="56" spans="1:20" ht="12.7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</row>
    <row r="57" spans="1:20" x14ac:dyDescent="0.25">
      <c r="A57" s="63"/>
      <c r="B57" s="67"/>
      <c r="C57" s="67"/>
      <c r="D57" s="67"/>
      <c r="E57" s="67"/>
      <c r="F57" s="67"/>
      <c r="G57" s="67"/>
      <c r="H57" s="67"/>
      <c r="I57" s="68"/>
      <c r="J57" s="67"/>
    </row>
    <row r="59" spans="1:20" x14ac:dyDescent="0.25">
      <c r="A59" s="7"/>
      <c r="B59" s="69"/>
      <c r="C59" s="69"/>
      <c r="D59" s="69"/>
      <c r="E59" s="69"/>
      <c r="F59" s="69"/>
      <c r="G59" s="69"/>
      <c r="H59" s="69"/>
      <c r="I59" s="69"/>
      <c r="J59" s="69"/>
    </row>
    <row r="61" spans="1:20" x14ac:dyDescent="0.25">
      <c r="A61" s="7"/>
      <c r="B61" s="69"/>
      <c r="C61" s="69"/>
      <c r="D61" s="69"/>
      <c r="E61" s="69"/>
      <c r="F61" s="69"/>
      <c r="G61" s="69"/>
      <c r="H61" s="69"/>
      <c r="I61" s="69"/>
      <c r="J61" s="69"/>
    </row>
    <row r="63" spans="1:20" x14ac:dyDescent="0.25">
      <c r="H63" s="49" t="s">
        <v>25</v>
      </c>
      <c r="I63" s="49" t="s">
        <v>25</v>
      </c>
      <c r="J63" s="49" t="s">
        <v>25</v>
      </c>
    </row>
    <row r="67" spans="2:10" x14ac:dyDescent="0.25">
      <c r="B67" s="70"/>
      <c r="C67" s="70"/>
      <c r="D67" s="70"/>
      <c r="E67" s="70"/>
      <c r="F67" s="70"/>
      <c r="G67" s="70"/>
      <c r="H67" s="70"/>
      <c r="I67" s="70"/>
      <c r="J67" s="70"/>
    </row>
    <row r="68" spans="2:10" x14ac:dyDescent="0.25">
      <c r="B68" s="70"/>
      <c r="C68" s="70"/>
      <c r="D68" s="70"/>
      <c r="E68" s="70"/>
      <c r="F68" s="70"/>
      <c r="G68" s="70"/>
      <c r="H68" s="70"/>
      <c r="I68" s="70"/>
      <c r="J68" s="70"/>
    </row>
    <row r="69" spans="2:10" x14ac:dyDescent="0.25">
      <c r="B69" s="68"/>
      <c r="C69" s="68"/>
      <c r="D69" s="68"/>
      <c r="E69" s="68"/>
      <c r="F69" s="68"/>
      <c r="G69" s="68"/>
      <c r="H69" s="68"/>
      <c r="I69" s="68"/>
      <c r="J69" s="68"/>
    </row>
  </sheetData>
  <pageMargins left="0.44" right="0.24" top="0.57999999999999996" bottom="0.23" header="0.17" footer="0.16"/>
  <pageSetup paperSize="8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zoomScale="85" zoomScaleNormal="85" workbookViewId="0">
      <pane xSplit="1" ySplit="4" topLeftCell="B5" activePane="bottomRight" state="frozen"/>
      <selection activeCell="V25" sqref="V25"/>
      <selection pane="topRight" activeCell="V25" sqref="V25"/>
      <selection pane="bottomLeft" activeCell="V25" sqref="V25"/>
      <selection pane="bottomRight" activeCell="H24" sqref="H24"/>
    </sheetView>
  </sheetViews>
  <sheetFormatPr defaultRowHeight="15" x14ac:dyDescent="0.25"/>
  <cols>
    <col min="1" max="1" width="58.140625" style="27" customWidth="1"/>
    <col min="2" max="2" width="13.5703125" style="27" customWidth="1"/>
    <col min="3" max="3" width="13.7109375" style="27" customWidth="1"/>
    <col min="4" max="4" width="14.28515625" style="27" customWidth="1"/>
    <col min="5" max="5" width="13.5703125" style="27" customWidth="1"/>
    <col min="6" max="6" width="13.42578125" style="27" customWidth="1"/>
    <col min="7" max="12" width="12.42578125" style="27" customWidth="1"/>
    <col min="13" max="17" width="12.85546875" style="27" customWidth="1"/>
    <col min="18" max="18" width="49.85546875" style="48" bestFit="1" customWidth="1"/>
    <col min="19" max="19" width="9.140625" style="27"/>
    <col min="20" max="20" width="10.5703125" style="27" bestFit="1" customWidth="1"/>
    <col min="21" max="16384" width="9.140625" style="27"/>
  </cols>
  <sheetData>
    <row r="1" spans="1:18" ht="74.25" customHeight="1" x14ac:dyDescent="0.25">
      <c r="A1" s="26" t="s">
        <v>58</v>
      </c>
      <c r="G1" s="26"/>
      <c r="H1" s="28"/>
      <c r="I1" s="28"/>
      <c r="J1" s="28"/>
      <c r="K1" s="28"/>
      <c r="L1" s="28"/>
      <c r="M1" s="28"/>
      <c r="N1" s="28"/>
      <c r="O1" s="28"/>
      <c r="P1" s="28"/>
      <c r="Q1" s="28" t="s">
        <v>66</v>
      </c>
    </row>
    <row r="2" spans="1:18" ht="11.25" customHeight="1" thickBot="1" x14ac:dyDescent="0.3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15.75" customHeight="1" thickBot="1" x14ac:dyDescent="0.3">
      <c r="B3" s="30">
        <v>2010</v>
      </c>
      <c r="C3" s="30">
        <v>2011</v>
      </c>
      <c r="D3" s="30">
        <v>2012</v>
      </c>
      <c r="E3" s="30">
        <v>2013</v>
      </c>
      <c r="F3" s="30">
        <v>2014</v>
      </c>
      <c r="G3" s="30">
        <v>2015</v>
      </c>
      <c r="H3" s="30">
        <v>2016</v>
      </c>
      <c r="I3" s="30">
        <v>2017</v>
      </c>
      <c r="J3" s="30">
        <v>2018</v>
      </c>
      <c r="K3" s="30">
        <v>2019</v>
      </c>
      <c r="L3" s="30">
        <v>2020</v>
      </c>
      <c r="M3" s="30">
        <v>2021</v>
      </c>
      <c r="N3" s="30">
        <v>2022</v>
      </c>
      <c r="O3" s="30">
        <v>2023</v>
      </c>
      <c r="P3" s="30">
        <v>2024</v>
      </c>
      <c r="Q3" s="30">
        <v>2025</v>
      </c>
      <c r="R3" s="106"/>
    </row>
    <row r="4" spans="1:18" ht="7.5" customHeight="1" x14ac:dyDescent="0.25">
      <c r="R4" s="107"/>
    </row>
    <row r="5" spans="1:18" ht="12" customHeight="1" x14ac:dyDescent="0.25">
      <c r="A5" s="31" t="s">
        <v>43</v>
      </c>
      <c r="R5" s="108" t="s">
        <v>128</v>
      </c>
    </row>
    <row r="6" spans="1:18" ht="14.25" customHeight="1" x14ac:dyDescent="0.25">
      <c r="A6" s="27" t="s">
        <v>44</v>
      </c>
      <c r="B6" s="32">
        <v>2728837</v>
      </c>
      <c r="C6" s="32">
        <v>3005095</v>
      </c>
      <c r="D6" s="32">
        <v>3005870</v>
      </c>
      <c r="E6" s="32">
        <v>3015138</v>
      </c>
      <c r="F6" s="32">
        <v>3040313</v>
      </c>
      <c r="G6" s="33">
        <v>3045939</v>
      </c>
      <c r="H6" s="33">
        <v>3068583</v>
      </c>
      <c r="I6" s="33">
        <v>3057073</v>
      </c>
      <c r="J6" s="34">
        <v>3063097</v>
      </c>
      <c r="K6" s="34">
        <v>3165797</v>
      </c>
      <c r="L6" s="34">
        <v>3500588</v>
      </c>
      <c r="M6" s="35">
        <v>3541032</v>
      </c>
      <c r="N6" s="35">
        <v>3550096</v>
      </c>
      <c r="O6" s="35">
        <v>3565148</v>
      </c>
      <c r="P6" s="35">
        <v>3613914</v>
      </c>
      <c r="Q6" s="35">
        <v>3740822</v>
      </c>
      <c r="R6" s="109" t="s">
        <v>129</v>
      </c>
    </row>
    <row r="7" spans="1:18" x14ac:dyDescent="0.25">
      <c r="A7" s="27" t="s">
        <v>59</v>
      </c>
      <c r="B7" s="32">
        <v>247607</v>
      </c>
      <c r="C7" s="32">
        <v>271930</v>
      </c>
      <c r="D7" s="32">
        <v>253654</v>
      </c>
      <c r="E7" s="32">
        <v>300753</v>
      </c>
      <c r="F7" s="32">
        <v>435203</v>
      </c>
      <c r="G7" s="33">
        <v>497954</v>
      </c>
      <c r="H7" s="33">
        <v>553367</v>
      </c>
      <c r="I7" s="33">
        <v>339006</v>
      </c>
      <c r="J7" s="34">
        <v>396442</v>
      </c>
      <c r="K7" s="34">
        <v>558229</v>
      </c>
      <c r="L7" s="34">
        <v>390142</v>
      </c>
      <c r="M7" s="35">
        <v>493560</v>
      </c>
      <c r="N7" s="35">
        <v>689373</v>
      </c>
      <c r="O7" s="35">
        <v>784916</v>
      </c>
      <c r="P7" s="35">
        <v>675357</v>
      </c>
      <c r="Q7" s="35">
        <v>610064</v>
      </c>
      <c r="R7" s="109" t="s">
        <v>130</v>
      </c>
    </row>
    <row r="8" spans="1:18" ht="13.5" customHeight="1" x14ac:dyDescent="0.25">
      <c r="A8" s="27" t="s">
        <v>152</v>
      </c>
      <c r="B8" s="32">
        <v>30249</v>
      </c>
      <c r="C8" s="32">
        <v>38813</v>
      </c>
      <c r="D8" s="32">
        <v>39440</v>
      </c>
      <c r="E8" s="32">
        <v>47108</v>
      </c>
      <c r="F8" s="32">
        <v>58345</v>
      </c>
      <c r="G8" s="33">
        <v>60624</v>
      </c>
      <c r="H8" s="33">
        <v>55201</v>
      </c>
      <c r="I8" s="33">
        <v>55257</v>
      </c>
      <c r="J8" s="34">
        <v>53949</v>
      </c>
      <c r="K8" s="34">
        <v>55339</v>
      </c>
      <c r="L8" s="34">
        <v>46307</v>
      </c>
      <c r="M8" s="35">
        <v>49086</v>
      </c>
      <c r="N8" s="35">
        <v>55430</v>
      </c>
      <c r="O8" s="35">
        <v>60407</v>
      </c>
      <c r="P8" s="35">
        <v>55487</v>
      </c>
      <c r="Q8" s="35">
        <v>298165</v>
      </c>
      <c r="R8" s="109" t="s">
        <v>163</v>
      </c>
    </row>
    <row r="9" spans="1:18" ht="13.5" customHeight="1" x14ac:dyDescent="0.25">
      <c r="A9" s="27" t="s">
        <v>45</v>
      </c>
      <c r="B9" s="32">
        <v>22047</v>
      </c>
      <c r="C9" s="32">
        <v>20148</v>
      </c>
      <c r="D9" s="32">
        <v>24344</v>
      </c>
      <c r="E9" s="32">
        <v>19687</v>
      </c>
      <c r="F9" s="32">
        <v>13432</v>
      </c>
      <c r="G9" s="33">
        <v>10334</v>
      </c>
      <c r="H9" s="33">
        <v>9687</v>
      </c>
      <c r="I9" s="33">
        <v>9826</v>
      </c>
      <c r="J9" s="34">
        <v>11345</v>
      </c>
      <c r="K9" s="34">
        <v>16247</v>
      </c>
      <c r="L9" s="34">
        <v>26791</v>
      </c>
      <c r="M9" s="35">
        <v>35201</v>
      </c>
      <c r="N9" s="35">
        <v>12833</v>
      </c>
      <c r="O9" s="35">
        <v>20789</v>
      </c>
      <c r="P9" s="35">
        <v>22305</v>
      </c>
      <c r="Q9" s="35">
        <v>18604</v>
      </c>
      <c r="R9" s="109" t="s">
        <v>131</v>
      </c>
    </row>
    <row r="10" spans="1:18" ht="15.75" x14ac:dyDescent="0.25">
      <c r="A10" s="27" t="s">
        <v>46</v>
      </c>
      <c r="B10" s="32">
        <v>47154</v>
      </c>
      <c r="C10" s="32">
        <v>23660</v>
      </c>
      <c r="D10" s="32">
        <v>24016</v>
      </c>
      <c r="E10" s="32">
        <v>17259</v>
      </c>
      <c r="F10" s="32">
        <v>25734</v>
      </c>
      <c r="G10" s="33">
        <v>33559</v>
      </c>
      <c r="H10" s="33">
        <v>44477</v>
      </c>
      <c r="I10" s="33">
        <v>54157</v>
      </c>
      <c r="J10" s="34">
        <v>75876</v>
      </c>
      <c r="K10" s="34">
        <v>66785</v>
      </c>
      <c r="L10" s="34">
        <v>30818</v>
      </c>
      <c r="M10" s="35">
        <v>23084</v>
      </c>
      <c r="N10" s="35">
        <v>93765</v>
      </c>
      <c r="O10" s="35">
        <v>221355</v>
      </c>
      <c r="P10" s="35">
        <v>161610</v>
      </c>
      <c r="Q10" s="35">
        <v>107645</v>
      </c>
      <c r="R10" s="108" t="s">
        <v>132</v>
      </c>
    </row>
    <row r="11" spans="1:18" x14ac:dyDescent="0.25">
      <c r="A11" s="27" t="s">
        <v>47</v>
      </c>
      <c r="B11" s="36">
        <v>16509</v>
      </c>
      <c r="C11" s="36">
        <v>60112</v>
      </c>
      <c r="D11" s="36">
        <v>72931</v>
      </c>
      <c r="E11" s="36">
        <v>21234</v>
      </c>
      <c r="F11" s="36">
        <v>16268</v>
      </c>
      <c r="G11" s="37">
        <v>33013</v>
      </c>
      <c r="H11" s="37">
        <v>33293</v>
      </c>
      <c r="I11" s="37">
        <v>102995</v>
      </c>
      <c r="J11" s="38">
        <v>34363</v>
      </c>
      <c r="K11" s="38">
        <v>21445</v>
      </c>
      <c r="L11" s="38">
        <v>21938</v>
      </c>
      <c r="M11" s="38">
        <v>0</v>
      </c>
      <c r="N11" s="38">
        <v>0</v>
      </c>
      <c r="O11" s="38">
        <v>0</v>
      </c>
      <c r="P11" s="38">
        <v>0</v>
      </c>
      <c r="Q11" s="116">
        <v>5443</v>
      </c>
      <c r="R11" s="110" t="s">
        <v>133</v>
      </c>
    </row>
    <row r="12" spans="1:18" ht="15.75" x14ac:dyDescent="0.25">
      <c r="A12" s="31" t="s">
        <v>48</v>
      </c>
      <c r="B12" s="87">
        <v>3092403</v>
      </c>
      <c r="C12" s="87">
        <v>3419758</v>
      </c>
      <c r="D12" s="87">
        <v>3420255</v>
      </c>
      <c r="E12" s="87">
        <v>3421179</v>
      </c>
      <c r="F12" s="87">
        <v>3589295</v>
      </c>
      <c r="G12" s="88">
        <v>3681423</v>
      </c>
      <c r="H12" s="88">
        <v>3764608</v>
      </c>
      <c r="I12" s="88">
        <v>3618314</v>
      </c>
      <c r="J12" s="89">
        <v>3635072</v>
      </c>
      <c r="K12" s="89">
        <v>3883842</v>
      </c>
      <c r="L12" s="89">
        <v>4016584</v>
      </c>
      <c r="M12" s="89">
        <v>4141963</v>
      </c>
      <c r="N12" s="89">
        <v>4401497</v>
      </c>
      <c r="O12" s="89">
        <v>4652615</v>
      </c>
      <c r="P12" s="89">
        <v>4528673</v>
      </c>
      <c r="Q12" s="89">
        <v>4780743</v>
      </c>
      <c r="R12" s="108" t="s">
        <v>134</v>
      </c>
    </row>
    <row r="13" spans="1:18" ht="10.5" customHeight="1" x14ac:dyDescent="0.25">
      <c r="B13" s="32"/>
      <c r="C13" s="32"/>
      <c r="D13" s="32"/>
      <c r="E13" s="32"/>
      <c r="F13" s="32"/>
      <c r="G13" s="39"/>
      <c r="H13" s="39"/>
      <c r="I13" s="39"/>
      <c r="J13" s="40"/>
      <c r="K13" s="40"/>
      <c r="L13" s="40"/>
      <c r="M13" s="40"/>
      <c r="N13" s="40"/>
      <c r="O13" s="40"/>
      <c r="P13" s="40"/>
      <c r="Q13" s="40"/>
      <c r="R13" s="109"/>
    </row>
    <row r="14" spans="1:18" x14ac:dyDescent="0.25">
      <c r="A14" s="31" t="s">
        <v>49</v>
      </c>
      <c r="B14" s="32"/>
      <c r="C14" s="32"/>
      <c r="D14" s="32"/>
      <c r="E14" s="32"/>
      <c r="F14" s="32"/>
      <c r="G14" s="33"/>
      <c r="H14" s="33"/>
      <c r="I14" s="33"/>
      <c r="J14" s="34"/>
      <c r="K14" s="34"/>
      <c r="L14" s="34"/>
      <c r="M14" s="34"/>
      <c r="N14" s="34"/>
      <c r="O14" s="34"/>
      <c r="P14" s="34"/>
      <c r="Q14" s="34"/>
      <c r="R14" s="109" t="s">
        <v>135</v>
      </c>
    </row>
    <row r="15" spans="1:18" x14ac:dyDescent="0.25">
      <c r="A15" s="27" t="s">
        <v>50</v>
      </c>
      <c r="B15" s="32">
        <v>-459284</v>
      </c>
      <c r="C15" s="32">
        <v>-571855</v>
      </c>
      <c r="D15" s="32">
        <v>-621657</v>
      </c>
      <c r="E15" s="32">
        <v>-650301</v>
      </c>
      <c r="F15" s="32">
        <v>-676287</v>
      </c>
      <c r="G15" s="33">
        <v>-698196</v>
      </c>
      <c r="H15" s="33">
        <v>-717948</v>
      </c>
      <c r="I15" s="33">
        <v>-697499</v>
      </c>
      <c r="J15" s="34">
        <v>-678612</v>
      </c>
      <c r="K15" s="34">
        <v>-697122</v>
      </c>
      <c r="L15" s="34">
        <v>-733561</v>
      </c>
      <c r="M15" s="34">
        <v>-746303</v>
      </c>
      <c r="N15" s="34">
        <v>-764023</v>
      </c>
      <c r="O15" s="34">
        <v>-795029</v>
      </c>
      <c r="P15" s="34">
        <v>-808689</v>
      </c>
      <c r="Q15" s="34">
        <v>-1026689</v>
      </c>
      <c r="R15" s="109" t="s">
        <v>136</v>
      </c>
    </row>
    <row r="16" spans="1:18" x14ac:dyDescent="0.25">
      <c r="A16" s="27" t="s">
        <v>51</v>
      </c>
      <c r="B16" s="32">
        <v>-70103</v>
      </c>
      <c r="C16" s="32">
        <v>-49690</v>
      </c>
      <c r="D16" s="32">
        <v>-71230</v>
      </c>
      <c r="E16" s="32">
        <v>-103407</v>
      </c>
      <c r="F16" s="32">
        <v>-111428</v>
      </c>
      <c r="G16" s="33">
        <v>-112570</v>
      </c>
      <c r="H16" s="33">
        <v>-135908</v>
      </c>
      <c r="I16" s="33">
        <v>-133459</v>
      </c>
      <c r="J16" s="34">
        <v>-134059</v>
      </c>
      <c r="K16" s="34">
        <v>-129787</v>
      </c>
      <c r="L16" s="34">
        <v>-93448</v>
      </c>
      <c r="M16" s="34">
        <v>-97318</v>
      </c>
      <c r="N16" s="34">
        <v>-112118</v>
      </c>
      <c r="O16" s="34">
        <v>-114150</v>
      </c>
      <c r="P16" s="34">
        <v>-112991</v>
      </c>
      <c r="Q16" s="34">
        <v>-130151</v>
      </c>
      <c r="R16" s="109" t="s">
        <v>137</v>
      </c>
    </row>
    <row r="17" spans="1:20" x14ac:dyDescent="0.25">
      <c r="A17" s="27" t="s">
        <v>164</v>
      </c>
      <c r="B17" s="32">
        <v>-557136</v>
      </c>
      <c r="C17" s="32">
        <v>-591600</v>
      </c>
      <c r="D17" s="32">
        <v>-593861</v>
      </c>
      <c r="E17" s="32">
        <v>-606129</v>
      </c>
      <c r="F17" s="32">
        <v>-661029</v>
      </c>
      <c r="G17" s="33">
        <v>-688330</v>
      </c>
      <c r="H17" s="33">
        <v>-767659</v>
      </c>
      <c r="I17" s="33">
        <v>-767933</v>
      </c>
      <c r="J17" s="34">
        <v>-757653</v>
      </c>
      <c r="K17" s="34">
        <v>-882644</v>
      </c>
      <c r="L17" s="34">
        <v>-891491</v>
      </c>
      <c r="M17" s="34">
        <v>-895351</v>
      </c>
      <c r="N17" s="34">
        <v>-946617</v>
      </c>
      <c r="O17" s="34">
        <v>-935338</v>
      </c>
      <c r="P17" s="34">
        <v>-838733</v>
      </c>
      <c r="Q17" s="34">
        <v>-897771</v>
      </c>
      <c r="R17" s="109" t="s">
        <v>165</v>
      </c>
    </row>
    <row r="18" spans="1:20" x14ac:dyDescent="0.25">
      <c r="A18" s="27" t="s">
        <v>52</v>
      </c>
      <c r="B18" s="36">
        <v>-1321060</v>
      </c>
      <c r="C18" s="36">
        <v>-1396194</v>
      </c>
      <c r="D18" s="36">
        <v>-1386977</v>
      </c>
      <c r="E18" s="36">
        <v>-1305597</v>
      </c>
      <c r="F18" s="36">
        <v>-1245552</v>
      </c>
      <c r="G18" s="37">
        <v>-1198602</v>
      </c>
      <c r="H18" s="37">
        <v>-1187695</v>
      </c>
      <c r="I18" s="37">
        <v>-1172041</v>
      </c>
      <c r="J18" s="38">
        <v>-1172559</v>
      </c>
      <c r="K18" s="38">
        <v>-1171314</v>
      </c>
      <c r="L18" s="38">
        <v>-1137228</v>
      </c>
      <c r="M18" s="38">
        <v>-1048767</v>
      </c>
      <c r="N18" s="38">
        <v>-1139356</v>
      </c>
      <c r="O18" s="38">
        <v>-1249287</v>
      </c>
      <c r="P18" s="38">
        <v>-1130267</v>
      </c>
      <c r="Q18" s="38">
        <v>-1013497</v>
      </c>
      <c r="R18" s="110" t="s">
        <v>138</v>
      </c>
    </row>
    <row r="19" spans="1:20" ht="15.75" x14ac:dyDescent="0.25">
      <c r="A19" s="31" t="s">
        <v>53</v>
      </c>
      <c r="B19" s="87">
        <v>-2407583</v>
      </c>
      <c r="C19" s="87">
        <v>-2609339</v>
      </c>
      <c r="D19" s="87">
        <v>-2673725</v>
      </c>
      <c r="E19" s="87">
        <v>-2665434</v>
      </c>
      <c r="F19" s="87">
        <v>-2694296</v>
      </c>
      <c r="G19" s="88">
        <v>-2697698</v>
      </c>
      <c r="H19" s="88">
        <v>-2809210</v>
      </c>
      <c r="I19" s="88">
        <v>-2770932</v>
      </c>
      <c r="J19" s="89">
        <v>-2742883</v>
      </c>
      <c r="K19" s="89">
        <v>-2880867</v>
      </c>
      <c r="L19" s="89">
        <v>-2855728</v>
      </c>
      <c r="M19" s="89">
        <v>-2787739</v>
      </c>
      <c r="N19" s="89">
        <v>-2962114</v>
      </c>
      <c r="O19" s="89">
        <v>-3093804</v>
      </c>
      <c r="P19" s="89">
        <v>-2890680</v>
      </c>
      <c r="Q19" s="89">
        <v>-3068108</v>
      </c>
      <c r="R19" s="108" t="s">
        <v>139</v>
      </c>
    </row>
    <row r="20" spans="1:20" x14ac:dyDescent="0.25">
      <c r="A20" s="31"/>
      <c r="B20" s="32"/>
      <c r="C20" s="32"/>
      <c r="D20" s="32"/>
      <c r="E20" s="32"/>
      <c r="F20" s="32"/>
      <c r="G20" s="33"/>
      <c r="H20" s="33"/>
      <c r="I20" s="33"/>
      <c r="J20" s="34"/>
      <c r="K20" s="34"/>
      <c r="L20" s="34"/>
      <c r="M20" s="34"/>
      <c r="N20" s="34"/>
      <c r="O20" s="34"/>
      <c r="P20" s="34"/>
      <c r="Q20" s="34"/>
      <c r="R20" s="110"/>
    </row>
    <row r="21" spans="1:20" ht="15" customHeight="1" x14ac:dyDescent="0.25">
      <c r="A21" s="31" t="s">
        <v>61</v>
      </c>
      <c r="B21" s="90">
        <v>684820</v>
      </c>
      <c r="C21" s="90">
        <v>810419</v>
      </c>
      <c r="D21" s="90">
        <v>746530</v>
      </c>
      <c r="E21" s="90">
        <v>755745</v>
      </c>
      <c r="F21" s="90">
        <v>894999</v>
      </c>
      <c r="G21" s="91">
        <v>983725</v>
      </c>
      <c r="H21" s="91">
        <v>955398</v>
      </c>
      <c r="I21" s="91">
        <v>847382</v>
      </c>
      <c r="J21" s="92">
        <v>892189</v>
      </c>
      <c r="K21" s="92">
        <v>1002975</v>
      </c>
      <c r="L21" s="92">
        <v>1160856</v>
      </c>
      <c r="M21" s="92">
        <v>1354224</v>
      </c>
      <c r="N21" s="92">
        <v>1439383</v>
      </c>
      <c r="O21" s="92">
        <v>1558811</v>
      </c>
      <c r="P21" s="92">
        <v>1637993</v>
      </c>
      <c r="Q21" s="92">
        <v>1712635</v>
      </c>
      <c r="R21" s="111" t="s">
        <v>140</v>
      </c>
    </row>
    <row r="22" spans="1:20" ht="15" customHeight="1" x14ac:dyDescent="0.25">
      <c r="A22" s="27" t="s">
        <v>72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2">
        <v>0</v>
      </c>
      <c r="I22" s="42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108" t="s">
        <v>141</v>
      </c>
    </row>
    <row r="23" spans="1:20" x14ac:dyDescent="0.25">
      <c r="A23" s="27" t="s">
        <v>62</v>
      </c>
      <c r="B23" s="32">
        <v>-19751</v>
      </c>
      <c r="C23" s="32">
        <v>22687</v>
      </c>
      <c r="D23" s="32">
        <v>19502</v>
      </c>
      <c r="E23" s="32">
        <v>-25713</v>
      </c>
      <c r="F23" s="32">
        <v>0</v>
      </c>
      <c r="G23" s="39">
        <v>0</v>
      </c>
      <c r="H23" s="39">
        <v>0</v>
      </c>
      <c r="I23" s="39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109" t="s">
        <v>142</v>
      </c>
    </row>
    <row r="24" spans="1:20" x14ac:dyDescent="0.25">
      <c r="A24" s="27" t="s">
        <v>153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9">
        <v>0</v>
      </c>
      <c r="H24" s="39">
        <v>0</v>
      </c>
      <c r="I24" s="39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-23281</v>
      </c>
      <c r="R24" s="109" t="s">
        <v>154</v>
      </c>
    </row>
    <row r="25" spans="1:20" ht="15.75" thickBot="1" x14ac:dyDescent="0.3">
      <c r="A25" s="31" t="s">
        <v>37</v>
      </c>
      <c r="B25" s="93">
        <v>665069</v>
      </c>
      <c r="C25" s="93">
        <v>833106</v>
      </c>
      <c r="D25" s="93">
        <v>766032</v>
      </c>
      <c r="E25" s="93">
        <v>730032</v>
      </c>
      <c r="F25" s="93">
        <v>894999</v>
      </c>
      <c r="G25" s="94">
        <v>983725</v>
      </c>
      <c r="H25" s="94">
        <v>955398</v>
      </c>
      <c r="I25" s="94">
        <v>847382</v>
      </c>
      <c r="J25" s="95">
        <v>892189</v>
      </c>
      <c r="K25" s="95">
        <v>1002975</v>
      </c>
      <c r="L25" s="95">
        <v>1160856</v>
      </c>
      <c r="M25" s="95">
        <v>1354224</v>
      </c>
      <c r="N25" s="95">
        <v>1439383</v>
      </c>
      <c r="O25" s="95">
        <v>1558811</v>
      </c>
      <c r="P25" s="95">
        <v>1637993</v>
      </c>
      <c r="Q25" s="95">
        <v>1689354</v>
      </c>
      <c r="R25" s="109" t="s">
        <v>143</v>
      </c>
      <c r="S25" s="102"/>
      <c r="T25" s="102"/>
    </row>
    <row r="26" spans="1:20" ht="15.75" thickTop="1" x14ac:dyDescent="0.25">
      <c r="A26" s="31"/>
      <c r="B26" s="32"/>
      <c r="C26" s="32"/>
      <c r="D26" s="32"/>
      <c r="E26" s="32"/>
      <c r="F26" s="32"/>
      <c r="G26" s="39"/>
      <c r="H26" s="39"/>
      <c r="I26" s="39"/>
      <c r="J26" s="40"/>
      <c r="K26" s="40"/>
      <c r="L26" s="40"/>
      <c r="M26" s="40"/>
      <c r="N26" s="40"/>
      <c r="O26" s="40"/>
      <c r="P26" s="40"/>
      <c r="Q26" s="40"/>
      <c r="R26" s="109"/>
      <c r="S26" s="105"/>
      <c r="T26" s="105"/>
    </row>
    <row r="27" spans="1:20" x14ac:dyDescent="0.25">
      <c r="A27" s="31" t="s">
        <v>54</v>
      </c>
      <c r="B27" s="32"/>
      <c r="C27" s="32"/>
      <c r="D27" s="32"/>
      <c r="E27" s="32"/>
      <c r="F27" s="32"/>
      <c r="G27" s="33"/>
      <c r="H27" s="33"/>
      <c r="I27" s="33"/>
      <c r="J27" s="34"/>
      <c r="K27" s="34"/>
      <c r="L27" s="34"/>
      <c r="M27" s="34"/>
      <c r="N27" s="34"/>
      <c r="O27" s="34"/>
      <c r="P27" s="34"/>
      <c r="Q27" s="34"/>
      <c r="R27" s="112" t="s">
        <v>144</v>
      </c>
    </row>
    <row r="28" spans="1:20" x14ac:dyDescent="0.25">
      <c r="A28" s="27" t="s">
        <v>55</v>
      </c>
      <c r="B28" s="41">
        <v>664668</v>
      </c>
      <c r="C28" s="41">
        <v>832566</v>
      </c>
      <c r="D28" s="41">
        <v>765499</v>
      </c>
      <c r="E28" s="41">
        <v>729026</v>
      </c>
      <c r="F28" s="41">
        <v>893587</v>
      </c>
      <c r="G28" s="42">
        <v>982302</v>
      </c>
      <c r="H28" s="42">
        <v>954179</v>
      </c>
      <c r="I28" s="42">
        <v>846187</v>
      </c>
      <c r="J28" s="43">
        <v>891143</v>
      </c>
      <c r="K28" s="43">
        <v>1001934</v>
      </c>
      <c r="L28" s="43">
        <v>1160213</v>
      </c>
      <c r="M28" s="43">
        <v>1353469</v>
      </c>
      <c r="N28" s="43">
        <v>1438918</v>
      </c>
      <c r="O28" s="43">
        <v>1557834</v>
      </c>
      <c r="P28" s="43">
        <v>1637370</v>
      </c>
      <c r="Q28" s="43">
        <v>1688472</v>
      </c>
      <c r="R28" s="109" t="s">
        <v>145</v>
      </c>
    </row>
    <row r="29" spans="1:20" x14ac:dyDescent="0.25">
      <c r="A29" s="27" t="s">
        <v>31</v>
      </c>
      <c r="B29" s="32">
        <v>401</v>
      </c>
      <c r="C29" s="32">
        <v>540</v>
      </c>
      <c r="D29" s="32">
        <v>533</v>
      </c>
      <c r="E29" s="32">
        <v>1006</v>
      </c>
      <c r="F29" s="32">
        <v>1412</v>
      </c>
      <c r="G29" s="33">
        <v>1423</v>
      </c>
      <c r="H29" s="33">
        <v>1219</v>
      </c>
      <c r="I29" s="33">
        <v>1195</v>
      </c>
      <c r="J29" s="34">
        <v>1046</v>
      </c>
      <c r="K29" s="34">
        <v>1041</v>
      </c>
      <c r="L29" s="34">
        <v>643</v>
      </c>
      <c r="M29" s="34">
        <v>755</v>
      </c>
      <c r="N29" s="34">
        <v>465</v>
      </c>
      <c r="O29" s="34">
        <v>977</v>
      </c>
      <c r="P29" s="34">
        <v>623</v>
      </c>
      <c r="Q29" s="34">
        <v>882</v>
      </c>
      <c r="R29" s="109" t="s">
        <v>146</v>
      </c>
    </row>
    <row r="30" spans="1:20" ht="16.5" thickBot="1" x14ac:dyDescent="0.3">
      <c r="A30" s="31" t="s">
        <v>14</v>
      </c>
      <c r="B30" s="96">
        <v>665069</v>
      </c>
      <c r="C30" s="96">
        <v>833106</v>
      </c>
      <c r="D30" s="96">
        <v>766032</v>
      </c>
      <c r="E30" s="96">
        <v>730032</v>
      </c>
      <c r="F30" s="96">
        <v>894999</v>
      </c>
      <c r="G30" s="97">
        <v>983725</v>
      </c>
      <c r="H30" s="97">
        <v>955398</v>
      </c>
      <c r="I30" s="97">
        <v>847382</v>
      </c>
      <c r="J30" s="98">
        <v>892189</v>
      </c>
      <c r="K30" s="98">
        <v>1002975</v>
      </c>
      <c r="L30" s="98">
        <v>1160856</v>
      </c>
      <c r="M30" s="98">
        <v>1354224</v>
      </c>
      <c r="N30" s="98">
        <v>1439383</v>
      </c>
      <c r="O30" s="98">
        <v>1558811</v>
      </c>
      <c r="P30" s="98">
        <v>1637993</v>
      </c>
      <c r="Q30" s="98">
        <v>1689354</v>
      </c>
      <c r="R30" s="108" t="s">
        <v>147</v>
      </c>
      <c r="T30" s="45"/>
    </row>
    <row r="31" spans="1:20" ht="16.5" thickTop="1" x14ac:dyDescent="0.25">
      <c r="G31" s="39"/>
      <c r="H31" s="39"/>
      <c r="I31" s="39"/>
      <c r="J31" s="40"/>
      <c r="K31" s="40"/>
      <c r="L31" s="40"/>
      <c r="M31" s="40"/>
      <c r="N31" s="40"/>
      <c r="O31" s="40"/>
      <c r="P31" s="40"/>
      <c r="Q31" s="40"/>
      <c r="R31" s="108"/>
    </row>
    <row r="32" spans="1:20" ht="31.5" customHeight="1" thickBot="1" x14ac:dyDescent="0.3">
      <c r="A32" s="99" t="s">
        <v>56</v>
      </c>
      <c r="B32" s="100">
        <v>0.11699999999999999</v>
      </c>
      <c r="C32" s="100">
        <v>0.15</v>
      </c>
      <c r="D32" s="100">
        <v>0.13799999999999998</v>
      </c>
      <c r="E32" s="100">
        <v>0.13200000000000001</v>
      </c>
      <c r="F32" s="100">
        <v>0.161</v>
      </c>
      <c r="G32" s="100">
        <v>0.17699999999999999</v>
      </c>
      <c r="H32" s="100">
        <v>0.172274358359221</v>
      </c>
      <c r="I32" s="100">
        <v>0.153</v>
      </c>
      <c r="J32" s="100">
        <v>0.16</v>
      </c>
      <c r="K32" s="100">
        <v>0.18</v>
      </c>
      <c r="L32" s="100">
        <v>0.21</v>
      </c>
      <c r="M32" s="100">
        <v>0.24</v>
      </c>
      <c r="N32" s="100">
        <v>0.26</v>
      </c>
      <c r="O32" s="100">
        <v>0.28000000000000003</v>
      </c>
      <c r="P32" s="100">
        <v>0.3</v>
      </c>
      <c r="Q32" s="100">
        <v>0.31</v>
      </c>
      <c r="R32" s="113" t="s">
        <v>148</v>
      </c>
    </row>
    <row r="33" spans="1:18" ht="16.5" thickTop="1" x14ac:dyDescent="0.25">
      <c r="A33" s="31"/>
      <c r="G33" s="39"/>
      <c r="H33" s="39"/>
      <c r="I33" s="39"/>
      <c r="J33" s="39"/>
      <c r="R33" s="108"/>
    </row>
    <row r="34" spans="1:18" ht="15.75" x14ac:dyDescent="0.25">
      <c r="A34" s="31"/>
      <c r="G34" s="33"/>
      <c r="R34" s="108"/>
    </row>
    <row r="35" spans="1:18" x14ac:dyDescent="0.25">
      <c r="A35" s="7"/>
      <c r="B35" s="44"/>
      <c r="C35" s="44"/>
      <c r="D35" s="44"/>
      <c r="E35" s="44"/>
      <c r="F35" s="44"/>
      <c r="G35" s="44"/>
      <c r="H35" s="44"/>
      <c r="I35" s="44"/>
      <c r="J35" s="44"/>
      <c r="M35" s="45"/>
      <c r="N35" s="45"/>
      <c r="O35" s="45"/>
      <c r="P35" s="45"/>
      <c r="Q35" s="45"/>
      <c r="R35" s="110"/>
    </row>
    <row r="36" spans="1:18" ht="15.75" x14ac:dyDescent="0.25">
      <c r="R36" s="108"/>
    </row>
    <row r="37" spans="1:18" x14ac:dyDescent="0.25">
      <c r="R37" s="109"/>
    </row>
    <row r="38" spans="1:18" x14ac:dyDescent="0.25">
      <c r="P38" s="114"/>
      <c r="Q38" s="114"/>
      <c r="R38" s="109"/>
    </row>
    <row r="39" spans="1:18" x14ac:dyDescent="0.25">
      <c r="R39" s="109"/>
    </row>
    <row r="40" spans="1:18" x14ac:dyDescent="0.25">
      <c r="R40" s="109"/>
    </row>
    <row r="41" spans="1:18" x14ac:dyDescent="0.25">
      <c r="R41" s="109"/>
    </row>
    <row r="42" spans="1:18" ht="15.75" x14ac:dyDescent="0.25">
      <c r="G42" s="46" t="s">
        <v>25</v>
      </c>
      <c r="H42" s="46"/>
      <c r="I42" s="46"/>
      <c r="J42" s="46"/>
      <c r="R42" s="108"/>
    </row>
    <row r="43" spans="1:18" x14ac:dyDescent="0.25">
      <c r="R43" s="110"/>
    </row>
    <row r="44" spans="1:18" ht="15.75" x14ac:dyDescent="0.25">
      <c r="R44" s="108"/>
    </row>
    <row r="45" spans="1:18" x14ac:dyDescent="0.25">
      <c r="R45" s="109"/>
    </row>
    <row r="46" spans="1:18" x14ac:dyDescent="0.25">
      <c r="R46" s="109"/>
    </row>
    <row r="47" spans="1:18" x14ac:dyDescent="0.25">
      <c r="R47" s="109"/>
    </row>
    <row r="48" spans="1:18" x14ac:dyDescent="0.25">
      <c r="R48" s="109"/>
    </row>
    <row r="49" spans="18:18" x14ac:dyDescent="0.25">
      <c r="R49" s="109"/>
    </row>
    <row r="50" spans="18:18" ht="15.75" x14ac:dyDescent="0.25">
      <c r="R50" s="108"/>
    </row>
    <row r="51" spans="18:18" x14ac:dyDescent="0.25">
      <c r="R51" s="110"/>
    </row>
    <row r="52" spans="18:18" ht="15.75" x14ac:dyDescent="0.25">
      <c r="R52" s="108"/>
    </row>
  </sheetData>
  <pageMargins left="0.4" right="0.28999999999999998" top="0.99" bottom="1" header="0.5" footer="0.5"/>
  <pageSetup paperSize="8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R88"/>
  <sheetViews>
    <sheetView tabSelected="1" zoomScale="85" zoomScaleNormal="85" workbookViewId="0">
      <selection activeCell="W79" sqref="W79"/>
    </sheetView>
  </sheetViews>
  <sheetFormatPr defaultRowHeight="12.75" x14ac:dyDescent="0.2"/>
  <cols>
    <col min="3" max="3" width="11.5703125" bestFit="1" customWidth="1"/>
    <col min="4" max="4" width="9.5703125" bestFit="1" customWidth="1"/>
    <col min="17" max="17" width="8.7109375" customWidth="1"/>
    <col min="18" max="18" width="8.85546875" customWidth="1"/>
  </cols>
  <sheetData>
    <row r="3" spans="1:18" ht="15" x14ac:dyDescent="0.25">
      <c r="A3" s="124" t="s">
        <v>68</v>
      </c>
    </row>
    <row r="4" spans="1:18" x14ac:dyDescent="0.2">
      <c r="C4" s="4"/>
      <c r="D4" s="4"/>
      <c r="E4" s="4"/>
      <c r="F4" s="4"/>
      <c r="G4" s="4"/>
      <c r="H4" s="4"/>
      <c r="I4" s="4"/>
    </row>
    <row r="6" spans="1:18" x14ac:dyDescent="0.2">
      <c r="B6" s="11" t="s">
        <v>64</v>
      </c>
      <c r="C6" s="12">
        <v>2010</v>
      </c>
      <c r="D6" s="12">
        <v>2011</v>
      </c>
      <c r="E6" s="12">
        <v>2012</v>
      </c>
      <c r="F6" s="12">
        <v>2013</v>
      </c>
      <c r="G6" s="12">
        <v>2014</v>
      </c>
      <c r="H6" s="12">
        <v>2015</v>
      </c>
      <c r="I6" s="12">
        <v>2016</v>
      </c>
      <c r="J6" s="12">
        <v>2017</v>
      </c>
      <c r="K6" s="12">
        <v>2018</v>
      </c>
      <c r="L6" s="12">
        <v>2019</v>
      </c>
      <c r="M6" s="12">
        <v>2020</v>
      </c>
      <c r="N6" s="12">
        <v>2021</v>
      </c>
      <c r="O6" s="12">
        <v>2022</v>
      </c>
      <c r="P6" s="12">
        <v>2023</v>
      </c>
      <c r="Q6" s="12">
        <v>2024</v>
      </c>
      <c r="R6" s="12">
        <v>2025</v>
      </c>
    </row>
    <row r="7" spans="1:18" ht="15" x14ac:dyDescent="0.25">
      <c r="B7" s="11" t="s">
        <v>63</v>
      </c>
      <c r="C7" s="18">
        <v>0.11699999999999999</v>
      </c>
      <c r="D7" s="18">
        <v>0.15</v>
      </c>
      <c r="E7" s="18">
        <v>0.13799999999999998</v>
      </c>
      <c r="F7" s="18">
        <v>0.13200000000000001</v>
      </c>
      <c r="G7" s="18">
        <v>0.161</v>
      </c>
      <c r="H7" s="18">
        <v>0.16699999999999998</v>
      </c>
      <c r="I7" s="18">
        <v>0.172274358359221</v>
      </c>
      <c r="J7" s="18">
        <v>0.153</v>
      </c>
      <c r="K7" s="18">
        <v>0.16</v>
      </c>
      <c r="L7" s="18">
        <v>0.18</v>
      </c>
      <c r="M7" s="18">
        <v>0.21</v>
      </c>
      <c r="N7" s="18">
        <v>0.24</v>
      </c>
      <c r="O7" s="18">
        <v>0.26</v>
      </c>
      <c r="P7" s="18">
        <v>0.28000000000000003</v>
      </c>
      <c r="Q7" s="18">
        <v>0.3</v>
      </c>
      <c r="R7" s="18">
        <v>0.31</v>
      </c>
    </row>
    <row r="30" spans="1:1" ht="15" x14ac:dyDescent="0.25">
      <c r="A30" s="124" t="s">
        <v>69</v>
      </c>
    </row>
    <row r="33" spans="2:18" x14ac:dyDescent="0.2">
      <c r="B33" s="11" t="s">
        <v>64</v>
      </c>
      <c r="C33" s="12">
        <v>2010</v>
      </c>
      <c r="D33" s="12">
        <v>2011</v>
      </c>
      <c r="E33" s="12">
        <v>2012</v>
      </c>
      <c r="F33" s="12">
        <v>2013</v>
      </c>
      <c r="G33" s="12">
        <v>2014</v>
      </c>
      <c r="H33" s="12">
        <v>2015</v>
      </c>
      <c r="I33" s="12">
        <v>2016</v>
      </c>
      <c r="J33" s="12">
        <v>2017</v>
      </c>
      <c r="K33" s="12">
        <v>2018</v>
      </c>
      <c r="L33" s="12">
        <v>2019</v>
      </c>
      <c r="M33" s="12">
        <v>2020</v>
      </c>
      <c r="N33" s="12">
        <v>2021</v>
      </c>
      <c r="O33" s="12">
        <v>2022</v>
      </c>
      <c r="P33" s="12">
        <v>2023</v>
      </c>
      <c r="Q33" s="12">
        <v>2024</v>
      </c>
      <c r="R33" s="12">
        <v>2025</v>
      </c>
    </row>
    <row r="34" spans="2:18" ht="15" x14ac:dyDescent="0.25">
      <c r="B34" s="11" t="s">
        <v>63</v>
      </c>
      <c r="C34" s="18">
        <v>17.094017094017094</v>
      </c>
      <c r="D34" s="18">
        <v>11.673333333333334</v>
      </c>
      <c r="E34" s="18">
        <v>11.057971014492756</v>
      </c>
      <c r="F34" s="18">
        <v>15.34090909090909</v>
      </c>
      <c r="G34" s="18">
        <v>14.347826086956522</v>
      </c>
      <c r="H34" s="18">
        <v>13.982035928143715</v>
      </c>
      <c r="I34" s="18">
        <v>13.40303932628991</v>
      </c>
      <c r="J34" s="18">
        <v>10.522875816993466</v>
      </c>
      <c r="K34" s="18">
        <v>11.206249999999999</v>
      </c>
      <c r="L34" s="19">
        <v>13.277777777777779</v>
      </c>
      <c r="M34" s="19">
        <v>15.142857142857144</v>
      </c>
      <c r="N34" s="19">
        <v>13.75</v>
      </c>
      <c r="O34" s="19">
        <v>14.084615384615384</v>
      </c>
      <c r="P34" s="19">
        <v>12.571428571428571</v>
      </c>
      <c r="Q34" s="19">
        <v>13.83</v>
      </c>
      <c r="R34" s="19">
        <v>14.480645161290322</v>
      </c>
    </row>
    <row r="55" spans="1:18" x14ac:dyDescent="0.2">
      <c r="A55" s="2"/>
      <c r="D55" s="6"/>
    </row>
    <row r="56" spans="1:18" ht="15" x14ac:dyDescent="0.25">
      <c r="A56" s="124" t="s">
        <v>166</v>
      </c>
    </row>
    <row r="59" spans="1:18" x14ac:dyDescent="0.2">
      <c r="B59" s="11" t="s">
        <v>64</v>
      </c>
      <c r="C59" s="12">
        <v>2010</v>
      </c>
      <c r="D59" s="12">
        <v>2011</v>
      </c>
      <c r="E59" s="12">
        <v>2012</v>
      </c>
      <c r="F59" s="12">
        <v>2013</v>
      </c>
      <c r="G59" s="12">
        <v>2014</v>
      </c>
      <c r="H59" s="12">
        <v>2015</v>
      </c>
      <c r="I59" s="12">
        <v>2016</v>
      </c>
      <c r="J59" s="12">
        <v>2017</v>
      </c>
      <c r="K59" s="12">
        <v>2018</v>
      </c>
      <c r="L59" s="12">
        <v>2019</v>
      </c>
      <c r="M59" s="12">
        <v>2020</v>
      </c>
      <c r="N59" s="12">
        <v>2021</v>
      </c>
      <c r="O59" s="12">
        <v>2022</v>
      </c>
      <c r="P59" s="12">
        <v>2023</v>
      </c>
      <c r="Q59" s="12">
        <v>2024</v>
      </c>
      <c r="R59" s="12">
        <v>2025</v>
      </c>
    </row>
    <row r="60" spans="1:18" ht="15" x14ac:dyDescent="0.25">
      <c r="B60" s="11" t="s">
        <v>63</v>
      </c>
      <c r="C60" s="125">
        <v>0.64102564102564108</v>
      </c>
      <c r="D60" s="125">
        <v>0.56666666666666665</v>
      </c>
      <c r="E60" s="125">
        <v>0.7246376811594204</v>
      </c>
      <c r="F60" s="125">
        <v>0.83333333333333337</v>
      </c>
      <c r="G60" s="125">
        <v>0.74534161490683226</v>
      </c>
      <c r="H60" s="125">
        <v>0.74850299401197617</v>
      </c>
      <c r="I60" s="125">
        <v>0.58046943812429241</v>
      </c>
      <c r="J60" s="125">
        <v>0.65359477124183007</v>
      </c>
      <c r="K60" s="125">
        <v>0.625</v>
      </c>
      <c r="L60" s="14">
        <v>0.55555555555555558</v>
      </c>
      <c r="M60" s="14">
        <v>0.52380952380952384</v>
      </c>
      <c r="N60" s="14">
        <v>0.5</v>
      </c>
      <c r="O60" s="14">
        <v>0.5</v>
      </c>
      <c r="P60" s="14">
        <v>0.5</v>
      </c>
      <c r="Q60" s="14">
        <v>0.46666666666666673</v>
      </c>
      <c r="R60" s="14">
        <v>0.46451612903225803</v>
      </c>
    </row>
    <row r="84" spans="1:18" x14ac:dyDescent="0.2">
      <c r="A84" s="23" t="s">
        <v>167</v>
      </c>
    </row>
    <row r="87" spans="1:18" x14ac:dyDescent="0.2">
      <c r="B87" s="11" t="s">
        <v>64</v>
      </c>
      <c r="C87" s="12">
        <v>2010</v>
      </c>
      <c r="D87" s="12">
        <v>2011</v>
      </c>
      <c r="E87" s="12">
        <v>2012</v>
      </c>
      <c r="F87" s="12">
        <v>2013</v>
      </c>
      <c r="G87" s="12">
        <v>2014</v>
      </c>
      <c r="H87" s="12">
        <v>2015</v>
      </c>
      <c r="I87" s="12">
        <v>2016</v>
      </c>
      <c r="J87" s="12">
        <v>2017</v>
      </c>
      <c r="K87" s="12">
        <v>2018</v>
      </c>
      <c r="L87" s="12">
        <v>2019</v>
      </c>
      <c r="M87" s="12">
        <v>2020</v>
      </c>
      <c r="N87" s="12">
        <v>2021</v>
      </c>
      <c r="O87" s="12">
        <v>2022</v>
      </c>
      <c r="P87" s="12">
        <v>2023</v>
      </c>
      <c r="Q87" s="12">
        <v>2024</v>
      </c>
      <c r="R87" s="12">
        <v>2025</v>
      </c>
    </row>
    <row r="88" spans="1:18" ht="15" x14ac:dyDescent="0.25">
      <c r="B88" s="11" t="s">
        <v>63</v>
      </c>
      <c r="C88" s="125">
        <v>3.7499999999999999E-2</v>
      </c>
      <c r="D88" s="125">
        <v>4.8543689320388342E-2</v>
      </c>
      <c r="E88" s="125">
        <v>6.5530799475753604E-2</v>
      </c>
      <c r="F88" s="125">
        <v>5.4320987654320994E-2</v>
      </c>
      <c r="G88" s="125">
        <v>5.1948051948051945E-2</v>
      </c>
      <c r="H88" s="125">
        <v>5.353319057815846E-2</v>
      </c>
      <c r="I88" s="125">
        <v>4.3308791684711995E-2</v>
      </c>
      <c r="J88" s="125">
        <v>6.2111801242236024E-2</v>
      </c>
      <c r="K88" s="125">
        <v>5.5772448410485224E-2</v>
      </c>
      <c r="L88" s="14">
        <v>4.1841004184100417E-2</v>
      </c>
      <c r="M88" s="14">
        <v>3.4591194968553458E-2</v>
      </c>
      <c r="N88" s="14">
        <v>3.6363636363636362E-2</v>
      </c>
      <c r="O88" s="14">
        <v>3.5499726925177499E-2</v>
      </c>
      <c r="P88" s="14">
        <v>3.9772727272727279E-2</v>
      </c>
      <c r="Q88" s="14">
        <v>3.3743070619426371E-2</v>
      </c>
      <c r="R88" s="14">
        <v>3.2078413900646023E-2</v>
      </c>
    </row>
  </sheetData>
  <pageMargins left="0.7" right="0.7" top="0.38" bottom="0.41" header="0.3" footer="0.3"/>
  <pageSetup paperSize="8" scale="8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S35"/>
  <sheetViews>
    <sheetView topLeftCell="A39" zoomScaleNormal="100" workbookViewId="0">
      <selection activeCell="B3" sqref="B3"/>
    </sheetView>
  </sheetViews>
  <sheetFormatPr defaultRowHeight="12.75" x14ac:dyDescent="0.2"/>
  <cols>
    <col min="13" max="14" width="10.42578125" customWidth="1"/>
  </cols>
  <sheetData>
    <row r="3" spans="2:19" x14ac:dyDescent="0.2">
      <c r="B3" s="23" t="s">
        <v>67</v>
      </c>
      <c r="D3" s="6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9" x14ac:dyDescent="0.2">
      <c r="B4" s="2"/>
      <c r="D4" s="6"/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2:19" ht="15" x14ac:dyDescent="0.25">
      <c r="B6" s="1"/>
      <c r="C6" s="11" t="s">
        <v>64</v>
      </c>
      <c r="D6" s="12">
        <v>2010</v>
      </c>
      <c r="E6" s="12">
        <v>2011</v>
      </c>
      <c r="F6" s="12">
        <v>2012</v>
      </c>
      <c r="G6" s="12">
        <v>2013</v>
      </c>
      <c r="H6" s="12">
        <v>2014</v>
      </c>
      <c r="I6" s="12">
        <v>2015</v>
      </c>
      <c r="J6" s="12">
        <v>2016</v>
      </c>
      <c r="K6" s="12">
        <v>2017</v>
      </c>
      <c r="L6" s="12">
        <v>2018</v>
      </c>
      <c r="M6" s="12">
        <v>2019</v>
      </c>
      <c r="N6" s="12">
        <v>2020</v>
      </c>
      <c r="O6" s="12">
        <v>2021</v>
      </c>
      <c r="P6" s="12">
        <v>2022</v>
      </c>
      <c r="Q6" s="12">
        <v>2023</v>
      </c>
      <c r="R6" s="12">
        <v>2024</v>
      </c>
      <c r="S6" s="12">
        <v>2025</v>
      </c>
    </row>
    <row r="7" spans="2:19" ht="15" x14ac:dyDescent="0.25">
      <c r="B7" s="1"/>
      <c r="C7" s="11" t="s">
        <v>63</v>
      </c>
      <c r="D7" s="20">
        <v>2.1877200523845346</v>
      </c>
      <c r="E7" s="20">
        <v>2.0035804476291181</v>
      </c>
      <c r="F7" s="20">
        <v>2.0769298526449878</v>
      </c>
      <c r="G7" s="20">
        <v>1.8598322022303084</v>
      </c>
      <c r="H7" s="20">
        <v>2.5736277500716951</v>
      </c>
      <c r="I7" s="20">
        <v>2.3497627547455955</v>
      </c>
      <c r="J7" s="20">
        <v>2.0041652579251825</v>
      </c>
      <c r="K7" s="20">
        <v>1.5779542679426837</v>
      </c>
      <c r="L7" s="20">
        <v>1.4303743363628183</v>
      </c>
      <c r="M7" s="20">
        <v>1.2184798752979908</v>
      </c>
      <c r="N7" s="20">
        <v>1.4092771345092523</v>
      </c>
      <c r="O7" s="20">
        <v>1.1670489101123078</v>
      </c>
      <c r="P7" s="20">
        <v>1.9605011813842743</v>
      </c>
      <c r="Q7" s="20">
        <v>1.8878796829616502</v>
      </c>
      <c r="R7" s="20">
        <v>1.4626105372864735</v>
      </c>
      <c r="S7" s="20">
        <v>1.2596501781035774</v>
      </c>
    </row>
    <row r="30" spans="2:10" x14ac:dyDescent="0.2">
      <c r="B30" s="23" t="s">
        <v>65</v>
      </c>
      <c r="D30" s="6"/>
      <c r="E30" s="15"/>
      <c r="F30" s="15"/>
      <c r="G30" s="15"/>
      <c r="H30" s="15"/>
      <c r="I30" s="15"/>
      <c r="J30" s="15"/>
    </row>
    <row r="31" spans="2:10" x14ac:dyDescent="0.2">
      <c r="D31" s="4"/>
      <c r="E31" s="4"/>
      <c r="F31" s="4"/>
      <c r="G31" s="4"/>
      <c r="H31" s="4"/>
      <c r="I31" s="4"/>
      <c r="J31" s="4"/>
    </row>
    <row r="33" spans="3:19" x14ac:dyDescent="0.2">
      <c r="C33" s="11" t="s">
        <v>64</v>
      </c>
      <c r="D33" s="12">
        <v>2010</v>
      </c>
      <c r="E33" s="12">
        <v>2011</v>
      </c>
      <c r="F33" s="12">
        <v>2012</v>
      </c>
      <c r="G33" s="12">
        <v>2013</v>
      </c>
      <c r="H33" s="12">
        <v>2014</v>
      </c>
      <c r="I33" s="12">
        <v>2015</v>
      </c>
      <c r="J33" s="12">
        <v>2016</v>
      </c>
      <c r="K33" s="12">
        <v>2017</v>
      </c>
      <c r="L33" s="12">
        <v>2018</v>
      </c>
      <c r="M33" s="12">
        <v>2019</v>
      </c>
      <c r="N33" s="12">
        <v>2020</v>
      </c>
      <c r="O33" s="12">
        <v>2021</v>
      </c>
      <c r="P33" s="12">
        <v>2022</v>
      </c>
      <c r="Q33" s="12">
        <v>2023</v>
      </c>
      <c r="R33" s="12">
        <v>2024</v>
      </c>
      <c r="S33" s="12">
        <v>2025</v>
      </c>
    </row>
    <row r="34" spans="3:19" ht="15" x14ac:dyDescent="0.25">
      <c r="C34" s="11" t="s">
        <v>63</v>
      </c>
      <c r="D34" s="20">
        <v>2.1877200523845346</v>
      </c>
      <c r="E34" s="20">
        <v>2.0027494510724786</v>
      </c>
      <c r="F34" s="20">
        <v>2.0557116794812509</v>
      </c>
      <c r="G34" s="20">
        <v>1.8382342201684694</v>
      </c>
      <c r="H34" s="20">
        <v>2.5528358061112084</v>
      </c>
      <c r="I34" s="20">
        <v>2.3318810967530106</v>
      </c>
      <c r="J34" s="20">
        <v>1.9882980786663953</v>
      </c>
      <c r="K34" s="20">
        <v>1.5661239271066132</v>
      </c>
      <c r="L34" s="20">
        <v>1.4181894078006738</v>
      </c>
      <c r="M34" s="20">
        <v>1.2073999520163532</v>
      </c>
      <c r="N34" s="20">
        <v>1.3960610323558056</v>
      </c>
      <c r="O34" s="20">
        <v>1.1592738754668444</v>
      </c>
      <c r="P34" s="20">
        <v>1.9509026622569439</v>
      </c>
      <c r="Q34" s="20">
        <v>1.8812915001439592</v>
      </c>
      <c r="R34" s="20">
        <v>1.45442510048044</v>
      </c>
      <c r="S34" s="20">
        <v>1.2481639242876321</v>
      </c>
    </row>
    <row r="35" spans="3:19" x14ac:dyDescent="0.2">
      <c r="D35" s="5"/>
      <c r="E35" s="5"/>
      <c r="F35" s="5"/>
      <c r="G35" s="5"/>
      <c r="H35" s="5"/>
      <c r="I35" s="5"/>
      <c r="J35" s="5"/>
    </row>
  </sheetData>
  <pageMargins left="0.7" right="0.7" top="0.75" bottom="0.75" header="0.3" footer="0.3"/>
  <pageSetup paperSize="8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S39"/>
  <sheetViews>
    <sheetView topLeftCell="A9" zoomScaleNormal="100" workbookViewId="0">
      <selection activeCell="U28" sqref="U28"/>
    </sheetView>
  </sheetViews>
  <sheetFormatPr defaultRowHeight="12.75" x14ac:dyDescent="0.2"/>
  <cols>
    <col min="22" max="22" width="11.140625" customWidth="1"/>
  </cols>
  <sheetData>
    <row r="3" spans="2:19" ht="15" x14ac:dyDescent="0.25">
      <c r="B3" s="124" t="s">
        <v>70</v>
      </c>
    </row>
    <row r="6" spans="2:19" x14ac:dyDescent="0.2">
      <c r="C6" s="11" t="s">
        <v>64</v>
      </c>
      <c r="D6" s="12">
        <v>2010</v>
      </c>
      <c r="E6" s="12">
        <v>2011</v>
      </c>
      <c r="F6" s="12">
        <v>2012</v>
      </c>
      <c r="G6" s="12">
        <v>2013</v>
      </c>
      <c r="H6" s="12">
        <v>2014</v>
      </c>
      <c r="I6" s="12">
        <v>2015</v>
      </c>
      <c r="J6" s="12">
        <v>2016</v>
      </c>
      <c r="K6" s="12">
        <v>2017</v>
      </c>
      <c r="L6" s="12">
        <v>2018</v>
      </c>
      <c r="M6" s="12">
        <v>2019</v>
      </c>
      <c r="N6" s="12">
        <v>2020</v>
      </c>
      <c r="O6" s="12">
        <v>2021</v>
      </c>
      <c r="P6" s="12">
        <v>2022</v>
      </c>
      <c r="Q6" s="12">
        <v>2023</v>
      </c>
      <c r="R6" s="12">
        <v>2024</v>
      </c>
      <c r="S6" s="12">
        <v>2025</v>
      </c>
    </row>
    <row r="7" spans="2:19" ht="15" x14ac:dyDescent="0.25">
      <c r="C7" s="11" t="s">
        <v>63</v>
      </c>
      <c r="D7" s="13">
        <v>0.21506543616727833</v>
      </c>
      <c r="E7" s="13">
        <v>0.24361548390266211</v>
      </c>
      <c r="F7" s="13">
        <v>0.22396926544950596</v>
      </c>
      <c r="G7" s="13">
        <v>0.21338608707699888</v>
      </c>
      <c r="H7" s="13">
        <v>0.24935231013332701</v>
      </c>
      <c r="I7" s="13">
        <v>0.26721324878993802</v>
      </c>
      <c r="J7" s="13">
        <v>0.25378419213899561</v>
      </c>
      <c r="K7" s="13">
        <v>0.23419249960064273</v>
      </c>
      <c r="L7" s="13">
        <v>0.24543915498785168</v>
      </c>
      <c r="M7" s="13">
        <v>0.2582429975266759</v>
      </c>
      <c r="N7" s="13">
        <v>0.28901574073889652</v>
      </c>
      <c r="O7" s="13">
        <v>0.32695222048096517</v>
      </c>
      <c r="P7" s="13">
        <v>0.32702123845591624</v>
      </c>
      <c r="Q7" s="13">
        <v>0.33503975721180457</v>
      </c>
      <c r="R7" s="13">
        <v>0.36169381185172789</v>
      </c>
      <c r="S7" s="13">
        <v>0.35336641187363554</v>
      </c>
    </row>
    <row r="30" spans="2:19" x14ac:dyDescent="0.2">
      <c r="B30" s="23" t="s">
        <v>74</v>
      </c>
      <c r="D30" s="17"/>
    </row>
    <row r="32" spans="2:19" x14ac:dyDescent="0.2">
      <c r="C32" s="11" t="s">
        <v>64</v>
      </c>
      <c r="D32" s="12">
        <v>2010</v>
      </c>
      <c r="E32" s="12">
        <v>2011</v>
      </c>
      <c r="F32" s="12">
        <v>2012</v>
      </c>
      <c r="G32" s="12">
        <v>2013</v>
      </c>
      <c r="H32" s="12">
        <v>2014</v>
      </c>
      <c r="I32" s="12">
        <v>2015</v>
      </c>
      <c r="J32" s="12">
        <v>2016</v>
      </c>
      <c r="K32" s="12">
        <v>2017</v>
      </c>
      <c r="L32" s="12">
        <v>2018</v>
      </c>
      <c r="M32" s="12">
        <v>2019</v>
      </c>
      <c r="N32" s="12">
        <v>2020</v>
      </c>
      <c r="O32" s="12">
        <v>2021</v>
      </c>
      <c r="P32" s="12">
        <v>2022</v>
      </c>
      <c r="Q32" s="12">
        <v>2023</v>
      </c>
      <c r="R32" s="12">
        <v>2024</v>
      </c>
      <c r="S32" s="12">
        <v>2025</v>
      </c>
    </row>
    <row r="33" spans="3:19" ht="15" x14ac:dyDescent="0.25">
      <c r="C33" s="11" t="s">
        <v>63</v>
      </c>
      <c r="D33" s="14">
        <v>0.10209578599995978</v>
      </c>
      <c r="E33" s="14">
        <v>0.12058900159799903</v>
      </c>
      <c r="F33" s="14">
        <v>0.10491230669927486</v>
      </c>
      <c r="G33" s="14">
        <v>9.6114396923736828E-2</v>
      </c>
      <c r="H33" s="14">
        <v>0.11499329183634086</v>
      </c>
      <c r="I33" s="14">
        <v>0.12269417946470677</v>
      </c>
      <c r="J33" s="14">
        <v>0.11566778795485871</v>
      </c>
      <c r="K33" s="14">
        <v>9.9634106723164029E-2</v>
      </c>
      <c r="L33" s="14">
        <v>0.1027082527017945</v>
      </c>
      <c r="M33" s="14">
        <v>0.11118685111210685</v>
      </c>
      <c r="N33" s="14">
        <v>0.122919142208088</v>
      </c>
      <c r="O33" s="14">
        <v>0.13503626380365347</v>
      </c>
      <c r="P33" s="16">
        <v>0.13349129773733565</v>
      </c>
      <c r="Q33" s="16">
        <v>0.13558773755520717</v>
      </c>
      <c r="R33" s="16">
        <v>0.13318152092808566</v>
      </c>
      <c r="S33" s="16">
        <v>0.13269879577316041</v>
      </c>
    </row>
    <row r="37" spans="3:19" x14ac:dyDescent="0.2">
      <c r="P37" s="103"/>
      <c r="Q37" s="103"/>
    </row>
    <row r="38" spans="3:19" x14ac:dyDescent="0.2">
      <c r="N38" s="24"/>
    </row>
    <row r="39" spans="3:19" x14ac:dyDescent="0.2">
      <c r="Q39" s="103"/>
    </row>
  </sheetData>
  <pageMargins left="0.7" right="0.7" top="0.75" bottom="0.75" header="0.3" footer="0.3"/>
  <pageSetup paperSize="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S32"/>
  <sheetViews>
    <sheetView zoomScaleNormal="100" workbookViewId="0">
      <selection activeCell="V18" sqref="V18"/>
    </sheetView>
  </sheetViews>
  <sheetFormatPr defaultRowHeight="12.75" x14ac:dyDescent="0.2"/>
  <cols>
    <col min="22" max="22" width="10.85546875" customWidth="1"/>
  </cols>
  <sheetData>
    <row r="3" spans="2:19" ht="15" x14ac:dyDescent="0.25">
      <c r="B3" s="124" t="s">
        <v>86</v>
      </c>
      <c r="D3" s="4"/>
      <c r="E3" s="4"/>
      <c r="F3" s="4"/>
      <c r="G3" s="4"/>
      <c r="H3" s="4"/>
      <c r="I3" s="4"/>
      <c r="J3" s="4"/>
    </row>
    <row r="5" spans="2:19" x14ac:dyDescent="0.2">
      <c r="C5" s="11" t="s">
        <v>64</v>
      </c>
      <c r="D5" s="12">
        <v>2010</v>
      </c>
      <c r="E5" s="12">
        <v>2011</v>
      </c>
      <c r="F5" s="12">
        <v>2012</v>
      </c>
      <c r="G5" s="12">
        <v>2013</v>
      </c>
      <c r="H5" s="12">
        <v>2014</v>
      </c>
      <c r="I5" s="12">
        <v>2015</v>
      </c>
      <c r="J5" s="12">
        <v>2016</v>
      </c>
      <c r="K5" s="12">
        <v>2017</v>
      </c>
      <c r="L5" s="12">
        <v>2018</v>
      </c>
      <c r="M5" s="12">
        <v>2019</v>
      </c>
      <c r="N5" s="12">
        <v>2020</v>
      </c>
      <c r="O5" s="12">
        <v>2021</v>
      </c>
      <c r="P5" s="12">
        <v>2022</v>
      </c>
      <c r="Q5" s="12">
        <v>2023</v>
      </c>
      <c r="R5" s="12">
        <v>2024</v>
      </c>
      <c r="S5" s="12">
        <v>2025</v>
      </c>
    </row>
    <row r="6" spans="2:19" ht="15" x14ac:dyDescent="0.25">
      <c r="C6" s="11" t="s">
        <v>63</v>
      </c>
      <c r="D6" s="13">
        <v>0.7977592692968366</v>
      </c>
      <c r="E6" s="13">
        <v>0.78899580895092336</v>
      </c>
      <c r="F6" s="13">
        <v>0.77494051535426678</v>
      </c>
      <c r="G6" s="13">
        <v>0.75319405479113843</v>
      </c>
      <c r="H6" s="13">
        <v>0.73837033212816749</v>
      </c>
      <c r="I6" s="13">
        <v>0.72195042630082995</v>
      </c>
      <c r="J6" s="13">
        <v>0.70644436506377684</v>
      </c>
      <c r="K6" s="13">
        <v>0.68923713370676054</v>
      </c>
      <c r="L6" s="13">
        <v>0.66954431189743857</v>
      </c>
      <c r="M6" s="13">
        <v>0.65605362171243886</v>
      </c>
      <c r="N6" s="13">
        <v>0.64311505794622714</v>
      </c>
      <c r="O6" s="13">
        <v>0.61434391937636612</v>
      </c>
      <c r="P6" s="13">
        <v>0.58412946346416272</v>
      </c>
      <c r="Q6" s="13">
        <v>0.55105181249345614</v>
      </c>
      <c r="R6" s="13">
        <v>0.56623980404012986</v>
      </c>
      <c r="S6" s="13">
        <v>0.54714624811375479</v>
      </c>
    </row>
    <row r="29" spans="2:19" ht="15" x14ac:dyDescent="0.25">
      <c r="B29" s="124" t="s">
        <v>71</v>
      </c>
      <c r="E29" s="17"/>
    </row>
    <row r="31" spans="2:19" x14ac:dyDescent="0.2">
      <c r="C31" s="11" t="s">
        <v>64</v>
      </c>
      <c r="D31" s="12">
        <v>2010</v>
      </c>
      <c r="E31" s="12">
        <v>2011</v>
      </c>
      <c r="F31" s="12">
        <v>2012</v>
      </c>
      <c r="G31" s="12">
        <v>2013</v>
      </c>
      <c r="H31" s="12">
        <v>2014</v>
      </c>
      <c r="I31" s="12">
        <v>2015</v>
      </c>
      <c r="J31" s="12">
        <v>2016</v>
      </c>
      <c r="K31" s="12">
        <v>2017</v>
      </c>
      <c r="L31" s="12">
        <v>2018</v>
      </c>
      <c r="M31" s="12">
        <v>2019</v>
      </c>
      <c r="N31" s="12">
        <v>2020</v>
      </c>
      <c r="O31" s="12">
        <v>2021</v>
      </c>
      <c r="P31" s="12">
        <v>2022</v>
      </c>
      <c r="Q31" s="12">
        <v>2023</v>
      </c>
      <c r="R31" s="12">
        <v>2024</v>
      </c>
      <c r="S31" s="12">
        <v>2025</v>
      </c>
    </row>
    <row r="32" spans="2:19" ht="15" x14ac:dyDescent="0.25">
      <c r="C32" s="11" t="s">
        <v>63</v>
      </c>
      <c r="D32" s="19">
        <v>3.6985489184557307</v>
      </c>
      <c r="E32" s="19">
        <v>3.3938524230375062</v>
      </c>
      <c r="F32" s="19">
        <v>3.1519029355604915</v>
      </c>
      <c r="G32" s="19">
        <v>2.9702603887882573</v>
      </c>
      <c r="H32" s="19">
        <v>2.8612261448078806</v>
      </c>
      <c r="I32" s="19">
        <v>2.6868630236968327</v>
      </c>
      <c r="J32" s="19">
        <v>2.5185466433700108</v>
      </c>
      <c r="K32" s="19">
        <v>2.3739444991005723</v>
      </c>
      <c r="L32" s="19">
        <v>2.1943573539131318</v>
      </c>
      <c r="M32" s="19">
        <v>2.2492595876647146</v>
      </c>
      <c r="N32" s="19">
        <v>2.0939613176122878</v>
      </c>
      <c r="O32" s="19">
        <v>1.8409140357453742</v>
      </c>
      <c r="P32" s="19">
        <v>1.6358427673481146</v>
      </c>
      <c r="Q32" s="19">
        <v>1.4327051144443133</v>
      </c>
      <c r="R32" s="19">
        <v>1.5282553466447868</v>
      </c>
      <c r="S32" s="19">
        <v>1.4681462587163545</v>
      </c>
    </row>
  </sheetData>
  <pageMargins left="0.7" right="0.7" top="0.75" bottom="0.75" header="0.3" footer="0.3"/>
  <pageSetup paperSize="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42D6-C716-4A1C-B0F5-13B20151E6B8}">
  <sheetPr>
    <pageSetUpPr fitToPage="1"/>
  </sheetPr>
  <dimension ref="B3:W102"/>
  <sheetViews>
    <sheetView topLeftCell="A78" zoomScaleNormal="100" workbookViewId="0">
      <selection activeCell="W25" sqref="W25"/>
    </sheetView>
  </sheetViews>
  <sheetFormatPr defaultRowHeight="12.75" x14ac:dyDescent="0.2"/>
  <cols>
    <col min="4" max="4" width="10.28515625" customWidth="1"/>
    <col min="5" max="13" width="11.28515625" bestFit="1" customWidth="1"/>
    <col min="14" max="18" width="12.85546875" bestFit="1" customWidth="1"/>
  </cols>
  <sheetData>
    <row r="3" spans="2:20" ht="15" x14ac:dyDescent="0.25">
      <c r="B3" s="124" t="s">
        <v>75</v>
      </c>
      <c r="D3" s="4"/>
      <c r="E3" s="4"/>
      <c r="F3" s="4"/>
      <c r="G3" s="4"/>
      <c r="H3" s="4"/>
      <c r="I3" s="4"/>
      <c r="J3" s="4"/>
    </row>
    <row r="5" spans="2:20" x14ac:dyDescent="0.2">
      <c r="D5" s="11" t="s">
        <v>64</v>
      </c>
      <c r="E5" s="12">
        <v>2010</v>
      </c>
      <c r="F5" s="12">
        <v>2011</v>
      </c>
      <c r="G5" s="12">
        <v>2012</v>
      </c>
      <c r="H5" s="12">
        <v>2013</v>
      </c>
      <c r="I5" s="12">
        <v>2014</v>
      </c>
      <c r="J5" s="12">
        <v>2015</v>
      </c>
      <c r="K5" s="12">
        <v>2016</v>
      </c>
      <c r="L5" s="12">
        <v>2017</v>
      </c>
      <c r="M5" s="12">
        <v>2018</v>
      </c>
      <c r="N5" s="12">
        <v>2019</v>
      </c>
      <c r="O5" s="12">
        <v>2020</v>
      </c>
      <c r="P5" s="12">
        <v>2021</v>
      </c>
      <c r="Q5" s="12">
        <v>2022</v>
      </c>
      <c r="R5" s="12">
        <v>2023</v>
      </c>
      <c r="S5" s="12">
        <v>2024</v>
      </c>
      <c r="T5" s="12">
        <v>2025</v>
      </c>
    </row>
    <row r="6" spans="2:20" ht="15" x14ac:dyDescent="0.25">
      <c r="D6" s="11" t="s">
        <v>76</v>
      </c>
      <c r="E6" s="21">
        <v>665.06899999999996</v>
      </c>
      <c r="F6" s="21">
        <v>833.10599999999999</v>
      </c>
      <c r="G6" s="21">
        <v>766.03200000000004</v>
      </c>
      <c r="H6" s="21">
        <v>730.03200000000004</v>
      </c>
      <c r="I6" s="21">
        <v>894.99900000000002</v>
      </c>
      <c r="J6" s="21">
        <v>983.72500000000002</v>
      </c>
      <c r="K6" s="21">
        <v>955.39800000000002</v>
      </c>
      <c r="L6" s="21">
        <v>847.38199999999995</v>
      </c>
      <c r="M6" s="21">
        <v>892.18899999999996</v>
      </c>
      <c r="N6" s="21">
        <v>1002.975</v>
      </c>
      <c r="O6" s="21">
        <v>1160.856</v>
      </c>
      <c r="P6" s="21">
        <v>1354.2239999999999</v>
      </c>
      <c r="Q6" s="21">
        <v>1439.383</v>
      </c>
      <c r="R6" s="21">
        <v>1558.8109999999999</v>
      </c>
      <c r="S6" s="21">
        <v>1637.9929999999999</v>
      </c>
      <c r="T6" s="21">
        <v>1689.354</v>
      </c>
    </row>
    <row r="7" spans="2:20" x14ac:dyDescent="0.2"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28" spans="2:20" ht="15" x14ac:dyDescent="0.25">
      <c r="B28" s="124" t="s">
        <v>168</v>
      </c>
    </row>
    <row r="30" spans="2:20" x14ac:dyDescent="0.2">
      <c r="C30" s="11" t="s">
        <v>64</v>
      </c>
      <c r="D30" s="12">
        <v>2009</v>
      </c>
      <c r="E30" s="12">
        <v>2010</v>
      </c>
      <c r="F30" s="12">
        <v>2011</v>
      </c>
      <c r="G30" s="12">
        <v>2012</v>
      </c>
      <c r="H30" s="12">
        <v>2013</v>
      </c>
      <c r="I30" s="12">
        <v>2014</v>
      </c>
      <c r="J30" s="12">
        <v>2015</v>
      </c>
      <c r="K30" s="12">
        <v>2016</v>
      </c>
      <c r="L30" s="12">
        <v>2017</v>
      </c>
      <c r="M30" s="12">
        <v>2018</v>
      </c>
      <c r="N30" s="12">
        <v>2019</v>
      </c>
      <c r="O30" s="12">
        <v>2020</v>
      </c>
      <c r="P30" s="12">
        <v>2021</v>
      </c>
      <c r="Q30" s="12">
        <v>2022</v>
      </c>
      <c r="R30" s="12">
        <v>2023</v>
      </c>
      <c r="S30" s="12">
        <v>2024</v>
      </c>
      <c r="T30" s="12">
        <v>2025</v>
      </c>
    </row>
    <row r="31" spans="2:20" ht="15" x14ac:dyDescent="0.25">
      <c r="C31" s="11" t="s">
        <v>169</v>
      </c>
      <c r="D31" s="16">
        <v>0.05</v>
      </c>
      <c r="E31" s="16">
        <v>7.4999999999999997E-2</v>
      </c>
      <c r="F31" s="16">
        <v>8.5000000000000006E-2</v>
      </c>
      <c r="G31" s="16">
        <v>0.1</v>
      </c>
      <c r="H31" s="16">
        <v>0.11</v>
      </c>
      <c r="I31" s="16">
        <v>0.12</v>
      </c>
      <c r="J31" s="16">
        <v>0.125</v>
      </c>
      <c r="K31" s="16">
        <v>0.1</v>
      </c>
      <c r="L31" s="16">
        <v>0.1</v>
      </c>
      <c r="M31" s="16">
        <v>0.1</v>
      </c>
      <c r="N31" s="16">
        <v>0.1</v>
      </c>
      <c r="O31" s="16">
        <v>0.11</v>
      </c>
      <c r="P31" s="16">
        <v>0.12</v>
      </c>
      <c r="Q31" s="16">
        <v>0.13</v>
      </c>
      <c r="R31" s="16">
        <v>0.14000000000000001</v>
      </c>
      <c r="S31" s="16">
        <v>0.14000000000000001</v>
      </c>
      <c r="T31" s="16">
        <v>0.14399999999999999</v>
      </c>
    </row>
    <row r="56" spans="2:23" x14ac:dyDescent="0.2">
      <c r="B56" s="23" t="s">
        <v>87</v>
      </c>
      <c r="F56" s="6"/>
    </row>
    <row r="58" spans="2:23" x14ac:dyDescent="0.2">
      <c r="D58" s="11" t="s">
        <v>64</v>
      </c>
      <c r="E58" s="12">
        <v>2010</v>
      </c>
      <c r="F58" s="12">
        <v>2011</v>
      </c>
      <c r="G58" s="12">
        <v>2012</v>
      </c>
      <c r="H58" s="12">
        <v>2013</v>
      </c>
      <c r="I58" s="12">
        <v>2014</v>
      </c>
      <c r="J58" s="12">
        <v>2015</v>
      </c>
      <c r="K58" s="12">
        <v>2016</v>
      </c>
      <c r="L58" s="12">
        <v>2017</v>
      </c>
      <c r="M58" s="12">
        <v>2018</v>
      </c>
      <c r="N58" s="12">
        <v>2019</v>
      </c>
      <c r="O58" s="12">
        <v>2020</v>
      </c>
      <c r="P58" s="12">
        <v>2021</v>
      </c>
      <c r="Q58" s="12">
        <v>2022</v>
      </c>
      <c r="R58" s="12">
        <v>2023</v>
      </c>
      <c r="S58" s="12">
        <v>2024</v>
      </c>
      <c r="T58" s="12">
        <v>2025</v>
      </c>
      <c r="U58" s="3"/>
      <c r="V58" s="3"/>
      <c r="W58" s="3"/>
    </row>
    <row r="59" spans="2:23" ht="15" x14ac:dyDescent="0.25">
      <c r="D59" s="11" t="s">
        <v>81</v>
      </c>
      <c r="E59" s="20">
        <v>2</v>
      </c>
      <c r="F59" s="20">
        <v>1.7510000000000001</v>
      </c>
      <c r="G59" s="20">
        <v>1.526</v>
      </c>
      <c r="H59" s="20">
        <v>2.0249999999999999</v>
      </c>
      <c r="I59" s="20">
        <v>2.31</v>
      </c>
      <c r="J59" s="20">
        <v>2.335</v>
      </c>
      <c r="K59" s="20">
        <v>2.3090000000000002</v>
      </c>
      <c r="L59" s="20">
        <v>1.61</v>
      </c>
      <c r="M59" s="20">
        <v>1.7929999999999999</v>
      </c>
      <c r="N59" s="22">
        <v>2.39</v>
      </c>
      <c r="O59" s="22">
        <v>3.18</v>
      </c>
      <c r="P59" s="22">
        <v>3.3</v>
      </c>
      <c r="Q59" s="22">
        <v>3.6619999999999999</v>
      </c>
      <c r="R59" s="22">
        <v>3.52</v>
      </c>
      <c r="S59" s="22">
        <v>4.149</v>
      </c>
      <c r="T59" s="22">
        <v>4.4889999999999999</v>
      </c>
    </row>
    <row r="82" spans="2:6" x14ac:dyDescent="0.2">
      <c r="B82" s="23" t="s">
        <v>88</v>
      </c>
    </row>
    <row r="84" spans="2:6" ht="13.5" thickBot="1" x14ac:dyDescent="0.25"/>
    <row r="85" spans="2:6" ht="15.75" thickBot="1" x14ac:dyDescent="0.3">
      <c r="C85" s="126" t="s">
        <v>77</v>
      </c>
      <c r="D85" s="126"/>
      <c r="E85" s="126"/>
      <c r="F85" s="126"/>
    </row>
    <row r="86" spans="2:6" ht="15" x14ac:dyDescent="0.25">
      <c r="D86" s="8" t="s">
        <v>80</v>
      </c>
      <c r="E86" s="8" t="s">
        <v>78</v>
      </c>
      <c r="F86" s="8" t="s">
        <v>79</v>
      </c>
    </row>
    <row r="87" spans="2:6" ht="15" x14ac:dyDescent="0.25">
      <c r="C87" s="9">
        <v>2010</v>
      </c>
      <c r="D87" s="10">
        <v>3073</v>
      </c>
      <c r="E87" s="10">
        <v>2408</v>
      </c>
      <c r="F87" s="10">
        <v>665</v>
      </c>
    </row>
    <row r="88" spans="2:6" ht="15" x14ac:dyDescent="0.25">
      <c r="C88" s="9">
        <v>2011</v>
      </c>
      <c r="D88" s="10">
        <v>3442</v>
      </c>
      <c r="E88" s="10">
        <v>2609</v>
      </c>
      <c r="F88" s="10">
        <v>833</v>
      </c>
    </row>
    <row r="89" spans="2:6" ht="15" x14ac:dyDescent="0.25">
      <c r="C89" s="9">
        <v>2012</v>
      </c>
      <c r="D89" s="10">
        <v>3440</v>
      </c>
      <c r="E89" s="10">
        <v>2674</v>
      </c>
      <c r="F89" s="10">
        <v>766</v>
      </c>
    </row>
    <row r="90" spans="2:6" ht="15" x14ac:dyDescent="0.25">
      <c r="C90" s="9">
        <v>2013</v>
      </c>
      <c r="D90" s="10">
        <v>3395</v>
      </c>
      <c r="E90" s="10">
        <v>2665</v>
      </c>
      <c r="F90" s="10">
        <v>730</v>
      </c>
    </row>
    <row r="91" spans="2:6" ht="15" x14ac:dyDescent="0.25">
      <c r="C91" s="9">
        <v>2014</v>
      </c>
      <c r="D91" s="10">
        <v>3589</v>
      </c>
      <c r="E91" s="10">
        <v>2694</v>
      </c>
      <c r="F91" s="10">
        <v>895</v>
      </c>
    </row>
    <row r="92" spans="2:6" ht="15" x14ac:dyDescent="0.25">
      <c r="C92" s="9">
        <v>2015</v>
      </c>
      <c r="D92" s="10">
        <v>3682</v>
      </c>
      <c r="E92" s="10">
        <v>2698</v>
      </c>
      <c r="F92" s="10">
        <v>984</v>
      </c>
    </row>
    <row r="93" spans="2:6" ht="15" x14ac:dyDescent="0.25">
      <c r="C93" s="9">
        <v>2016</v>
      </c>
      <c r="D93" s="10">
        <v>3764</v>
      </c>
      <c r="E93" s="10">
        <v>2809</v>
      </c>
      <c r="F93" s="10">
        <v>955</v>
      </c>
    </row>
    <row r="94" spans="2:6" ht="15" x14ac:dyDescent="0.25">
      <c r="C94" s="9">
        <v>2017</v>
      </c>
      <c r="D94" s="10">
        <v>3618</v>
      </c>
      <c r="E94" s="10">
        <v>2771</v>
      </c>
      <c r="F94" s="10">
        <v>847</v>
      </c>
    </row>
    <row r="95" spans="2:6" ht="15" x14ac:dyDescent="0.25">
      <c r="C95" s="9">
        <v>2018</v>
      </c>
      <c r="D95" s="10">
        <v>3635</v>
      </c>
      <c r="E95" s="10">
        <v>2743</v>
      </c>
      <c r="F95" s="10">
        <v>892</v>
      </c>
    </row>
    <row r="96" spans="2:6" ht="15" x14ac:dyDescent="0.25">
      <c r="C96" s="9">
        <v>2019</v>
      </c>
      <c r="D96" s="10">
        <v>3884</v>
      </c>
      <c r="E96" s="10">
        <v>2881</v>
      </c>
      <c r="F96" s="10">
        <v>1003</v>
      </c>
    </row>
    <row r="97" spans="3:6" ht="15" x14ac:dyDescent="0.25">
      <c r="C97" s="9">
        <v>2020</v>
      </c>
      <c r="D97" s="10">
        <v>4017</v>
      </c>
      <c r="E97" s="10">
        <v>2856</v>
      </c>
      <c r="F97" s="10">
        <v>1161</v>
      </c>
    </row>
    <row r="98" spans="3:6" ht="15" x14ac:dyDescent="0.25">
      <c r="C98" s="9">
        <v>2021</v>
      </c>
      <c r="D98" s="10">
        <v>4142</v>
      </c>
      <c r="E98" s="10">
        <v>2788</v>
      </c>
      <c r="F98" s="10">
        <v>1354</v>
      </c>
    </row>
    <row r="99" spans="3:6" ht="15" x14ac:dyDescent="0.25">
      <c r="C99" s="9">
        <v>2022</v>
      </c>
      <c r="D99" s="10">
        <v>4401</v>
      </c>
      <c r="E99" s="10">
        <v>2962</v>
      </c>
      <c r="F99" s="10">
        <v>1439</v>
      </c>
    </row>
    <row r="100" spans="3:6" ht="15" x14ac:dyDescent="0.25">
      <c r="C100" s="9">
        <v>2023</v>
      </c>
      <c r="D100" s="10">
        <v>4652.6149999999998</v>
      </c>
      <c r="E100" s="10">
        <v>3093.8040000000001</v>
      </c>
      <c r="F100" s="10">
        <v>1558.8109999999997</v>
      </c>
    </row>
    <row r="101" spans="3:6" ht="15" x14ac:dyDescent="0.25">
      <c r="C101" s="9">
        <v>2024</v>
      </c>
      <c r="D101" s="10">
        <v>4528.6729999999998</v>
      </c>
      <c r="E101" s="10">
        <v>2890.68</v>
      </c>
      <c r="F101" s="10">
        <v>1637.9929999999999</v>
      </c>
    </row>
    <row r="102" spans="3:6" ht="15" x14ac:dyDescent="0.25">
      <c r="C102" s="9">
        <v>2025</v>
      </c>
      <c r="D102" s="10">
        <v>4780.7430000000004</v>
      </c>
      <c r="E102" s="10">
        <v>3091.3890000000001</v>
      </c>
      <c r="F102" s="10">
        <v>1689.3540000000003</v>
      </c>
    </row>
  </sheetData>
  <mergeCells count="1">
    <mergeCell ref="C85:F85"/>
  </mergeCells>
  <pageMargins left="0.7" right="0.7" top="0.43" bottom="0.36" header="0.3" footer="0.3"/>
  <pageSetup paperSize="8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F55A48F244A4DA8C85E9F7A461658" ma:contentTypeVersion="15" ma:contentTypeDescription="Create a new document." ma:contentTypeScope="" ma:versionID="f97d9e163915598a6896d0dcf4dc5e29">
  <xsd:schema xmlns:xsd="http://www.w3.org/2001/XMLSchema" xmlns:xs="http://www.w3.org/2001/XMLSchema" xmlns:p="http://schemas.microsoft.com/office/2006/metadata/properties" xmlns:ns2="cf37b2bd-5ceb-40ea-b45b-8cad5d0a3446" xmlns:ns3="adf1bb0f-b86b-45e8-9604-80d1522761eb" targetNamespace="http://schemas.microsoft.com/office/2006/metadata/properties" ma:root="true" ma:fieldsID="814b2c1f2878f78e93719788d8f68a82" ns2:_="" ns3:_="">
    <xsd:import namespace="cf37b2bd-5ceb-40ea-b45b-8cad5d0a3446"/>
    <xsd:import namespace="adf1bb0f-b86b-45e8-9604-80d152276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b2bd-5ceb-40ea-b45b-8cad5d0a3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1bb0f-b86b-45e8-9604-80d15227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899C3-1C83-40C1-9C82-DDE71A4AF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C523B-8C5E-4F1C-B45B-38188D713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7b2bd-5ceb-40ea-b45b-8cad5d0a3446"/>
    <ds:schemaRef ds:uri="adf1bb0f-b86b-45e8-9604-80d152276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EA0D11-3F68-4019-BE8E-6E796DE08A0A}">
  <ds:schemaRefs>
    <ds:schemaRef ds:uri="http://schemas.microsoft.com/office/infopath/2007/PartnerControls"/>
    <ds:schemaRef ds:uri="0d2f9480-a2af-4de3-8109-d20121c35742"/>
    <ds:schemaRef ds:uri="5016cab5-d061-4eaa-af34-a328b3089268"/>
    <ds:schemaRef ds:uri="http://schemas.openxmlformats.org/package/2006/metadata/core-properties"/>
    <ds:schemaRef ds:uri="1212181e-ee42-477e-a00d-a5cc3e83fe21"/>
    <ds:schemaRef ds:uri="adf1bb0f-b86b-45e8-9604-80d1522761eb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1967c29-c52f-4f44-a593-98d78cc4c12c}" enabled="0" method="" siteId="{91967c29-c52f-4f44-a593-98d78cc4c1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BS</vt:lpstr>
      <vt:lpstr>IS</vt:lpstr>
      <vt:lpstr>Market Ratios </vt:lpstr>
      <vt:lpstr>Liquidity Ratios</vt:lpstr>
      <vt:lpstr>Profitability Ratios </vt:lpstr>
      <vt:lpstr>Leverage ratios </vt:lpstr>
      <vt:lpstr>Other Financial Info</vt:lpstr>
      <vt:lpstr>BS!Print_Area</vt:lpstr>
      <vt:lpstr>IS!Print_Area</vt:lpstr>
      <vt:lpstr>'Liquidity Ratios'!Print_Area</vt:lpstr>
      <vt:lpstr>'Market Ratios '!Print_Area</vt:lpstr>
      <vt:lpstr>'Profitability Ratios '!Print_Area</vt:lpstr>
    </vt:vector>
  </TitlesOfParts>
  <Company>QGTC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amushtaq</dc:creator>
  <cp:lastModifiedBy>Rabie Baijou</cp:lastModifiedBy>
  <cp:lastPrinted>2020-02-25T10:31:13Z</cp:lastPrinted>
  <dcterms:created xsi:type="dcterms:W3CDTF">2008-03-10T07:24:19Z</dcterms:created>
  <dcterms:modified xsi:type="dcterms:W3CDTF">2026-03-03T08:15:20Z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36d630-3d48-417e-a7ca-843d763ac289_Enabled">
    <vt:lpwstr>True</vt:lpwstr>
  </property>
  <property fmtid="{D5CDD505-2E9C-101B-9397-08002B2CF9AE}" pid="3" name="MSIP_Label_cb36d630-3d48-417e-a7ca-843d763ac289_Ref">
    <vt:lpwstr>https://api.informationprotection.azure.com/api/91967c29-c52f-4f44-a593-98d78cc4c12c</vt:lpwstr>
  </property>
  <property fmtid="{D5CDD505-2E9C-101B-9397-08002B2CF9AE}" pid="4" name="MSIP_Label_cb36d630-3d48-417e-a7ca-843d763ac289_AssignedBy">
    <vt:lpwstr>miqbal@qgtc.com.qa</vt:lpwstr>
  </property>
  <property fmtid="{D5CDD505-2E9C-101B-9397-08002B2CF9AE}" pid="5" name="MSIP_Label_cb36d630-3d48-417e-a7ca-843d763ac289_DateCreated">
    <vt:lpwstr>2017-03-23T08:27:56.1932348+03:00</vt:lpwstr>
  </property>
  <property fmtid="{D5CDD505-2E9C-101B-9397-08002B2CF9AE}" pid="6" name="MSIP_Label_cb36d630-3d48-417e-a7ca-843d763ac289_Name">
    <vt:lpwstr>Public</vt:lpwstr>
  </property>
  <property fmtid="{D5CDD505-2E9C-101B-9397-08002B2CF9AE}" pid="7" name="MSIP_Label_cb36d630-3d48-417e-a7ca-843d763ac289_Extended_MSFT_Method">
    <vt:lpwstr>Automatic</vt:lpwstr>
  </property>
  <property fmtid="{D5CDD505-2E9C-101B-9397-08002B2CF9AE}" pid="8" name="Sensitivity">
    <vt:lpwstr>Public</vt:lpwstr>
  </property>
  <property fmtid="{D5CDD505-2E9C-101B-9397-08002B2CF9AE}" pid="9" name="ContentTypeId">
    <vt:lpwstr>0x010100DEEF55A48F244A4DA8C85E9F7A461658</vt:lpwstr>
  </property>
  <property fmtid="{D5CDD505-2E9C-101B-9397-08002B2CF9AE}" pid="10" name="MediaServiceImageTags">
    <vt:lpwstr/>
  </property>
</Properties>
</file>